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04.03.12 Жим лёжа ИПА" sheetId="1" r:id="rId1"/>
  </sheets>
  <definedNames/>
  <calcPr fullCalcOnLoad="1"/>
</workbook>
</file>

<file path=xl/sharedStrings.xml><?xml version="1.0" encoding="utf-8"?>
<sst xmlns="http://schemas.openxmlformats.org/spreadsheetml/2006/main" count="355" uniqueCount="130">
  <si>
    <t>Вес</t>
  </si>
  <si>
    <t>ФИО</t>
  </si>
  <si>
    <t>Возрастная категория</t>
  </si>
  <si>
    <t>ЖИМ ЛЕЖА</t>
  </si>
  <si>
    <t>Рез-тат</t>
  </si>
  <si>
    <t>Город</t>
  </si>
  <si>
    <t>Дата Рождения</t>
  </si>
  <si>
    <t>Екатеринбург</t>
  </si>
  <si>
    <t>open</t>
  </si>
  <si>
    <t>Абсолютное первенство</t>
  </si>
  <si>
    <t>Шварц</t>
  </si>
  <si>
    <t>Некрасов Павел</t>
  </si>
  <si>
    <t>Красноуфимск</t>
  </si>
  <si>
    <t>Коэф-т</t>
  </si>
  <si>
    <t>Чемпионат Каменского городского округа по жиму лёжа, 09.02.2012, г. Каменск-Уральский</t>
  </si>
  <si>
    <t>Место</t>
  </si>
  <si>
    <t>Гирчич Алена</t>
  </si>
  <si>
    <t>Каменск-Уральский</t>
  </si>
  <si>
    <t>Таушканова Алена</t>
  </si>
  <si>
    <t>Осипова Наталья</t>
  </si>
  <si>
    <t>Мальцева Алена</t>
  </si>
  <si>
    <t>teen 13-15</t>
  </si>
  <si>
    <t>В/К</t>
  </si>
  <si>
    <t>Колясников Иван</t>
  </si>
  <si>
    <t>Мартюш</t>
  </si>
  <si>
    <t>01.06.199</t>
  </si>
  <si>
    <t>Рамазанов Игорь</t>
  </si>
  <si>
    <t>Шершнев Сергей</t>
  </si>
  <si>
    <t>Дудоров Сергей</t>
  </si>
  <si>
    <t>teen 16-19</t>
  </si>
  <si>
    <t>Хусаинов Амир</t>
  </si>
  <si>
    <t>Кузьмин Дмитрий</t>
  </si>
  <si>
    <t>Софьин Константин</t>
  </si>
  <si>
    <t>Рябов Алексей</t>
  </si>
  <si>
    <t>Лаврищев Иван</t>
  </si>
  <si>
    <t>Герасимов Антон</t>
  </si>
  <si>
    <t>Резицкий Никита</t>
  </si>
  <si>
    <t>Красильников Дмитрий</t>
  </si>
  <si>
    <t>Ютвалин Роман</t>
  </si>
  <si>
    <t>Нуруллаев Руслан</t>
  </si>
  <si>
    <t>Разживин Сергей</t>
  </si>
  <si>
    <t>Рефтинский</t>
  </si>
  <si>
    <t>Дорохин Михаил</t>
  </si>
  <si>
    <t>Елфимов Михаил</t>
  </si>
  <si>
    <t>Бекленищев Денис</t>
  </si>
  <si>
    <t>Покровское</t>
  </si>
  <si>
    <t>Перминов Дмитрий</t>
  </si>
  <si>
    <t>Стогнев Иван</t>
  </si>
  <si>
    <t>Ошев Егор</t>
  </si>
  <si>
    <t>Чадов Никита</t>
  </si>
  <si>
    <t>Лаврентьев Михаил</t>
  </si>
  <si>
    <t>Пономарев Владислав</t>
  </si>
  <si>
    <t>Удавицкий Владимир</t>
  </si>
  <si>
    <t>Медведев Александр</t>
  </si>
  <si>
    <t>Язовских Ярослав</t>
  </si>
  <si>
    <t>Одиноков Денис</t>
  </si>
  <si>
    <t>Гребенщиков Евгений</t>
  </si>
  <si>
    <t>Кучин Евгений</t>
  </si>
  <si>
    <t>Матьякубов Виталий</t>
  </si>
  <si>
    <t>Аглиуллин Наиль</t>
  </si>
  <si>
    <t>Зуев Владислав</t>
  </si>
  <si>
    <t>Чигринский Виталий</t>
  </si>
  <si>
    <t>Мельников Валерий</t>
  </si>
  <si>
    <t>Резепин Алексей</t>
  </si>
  <si>
    <t>Филякин Семен</t>
  </si>
  <si>
    <t>Ладыжников Сергей</t>
  </si>
  <si>
    <t>Иванов Сергей</t>
  </si>
  <si>
    <t>Габов Александр</t>
  </si>
  <si>
    <t>Ломакин Сергей</t>
  </si>
  <si>
    <t>Никитенко Михаил</t>
  </si>
  <si>
    <t>Бунтовских Никита</t>
  </si>
  <si>
    <t>Кудрявцев Иван</t>
  </si>
  <si>
    <t>Маслаков Денис</t>
  </si>
  <si>
    <t>Шишков Евгений</t>
  </si>
  <si>
    <t>Коршунов Дмитрий</t>
  </si>
  <si>
    <t>Дякин Михаил</t>
  </si>
  <si>
    <t>Чирков Максим</t>
  </si>
  <si>
    <t>Миняев Дмитрий</t>
  </si>
  <si>
    <t>Гуров Владимир</t>
  </si>
  <si>
    <t>Собалев Артем</t>
  </si>
  <si>
    <t>Родионов Виталий</t>
  </si>
  <si>
    <t>Лепехов Алексей</t>
  </si>
  <si>
    <t>Аристархов Эдуард</t>
  </si>
  <si>
    <t>Гайсин Святослав</t>
  </si>
  <si>
    <t>Плахотин Сергей</t>
  </si>
  <si>
    <t>Фахрутдинов Равиль</t>
  </si>
  <si>
    <t>Борисов Петр</t>
  </si>
  <si>
    <t>Козлов Алексей</t>
  </si>
  <si>
    <t>Ладышкин Максим</t>
  </si>
  <si>
    <t>Малинин Евгений</t>
  </si>
  <si>
    <t>Рыбин Олег</t>
  </si>
  <si>
    <t>Курган</t>
  </si>
  <si>
    <t>Гайсин Рунар</t>
  </si>
  <si>
    <t>Бобков Всеволод</t>
  </si>
  <si>
    <t>Прохоров Денис</t>
  </si>
  <si>
    <t>Хизев Никита</t>
  </si>
  <si>
    <t>Пахомов Илья</t>
  </si>
  <si>
    <t>Нафиков Сергей</t>
  </si>
  <si>
    <t>Кудрявцев Андрей</t>
  </si>
  <si>
    <t>Пономарев Александр</t>
  </si>
  <si>
    <t>Тахтай Максим</t>
  </si>
  <si>
    <t>Глазков Сергей</t>
  </si>
  <si>
    <t>Ершов Дмитрий</t>
  </si>
  <si>
    <t>Хворостова Евгения</t>
  </si>
  <si>
    <t>Челябинск</t>
  </si>
  <si>
    <t>Максимова Наталья</t>
  </si>
  <si>
    <t>Кривощекова Дарья</t>
  </si>
  <si>
    <t>Булыгина Ксения</t>
  </si>
  <si>
    <t>Смирнова Вера</t>
  </si>
  <si>
    <t>АБС</t>
  </si>
  <si>
    <t>52+</t>
  </si>
  <si>
    <t>75+</t>
  </si>
  <si>
    <t>82,5+</t>
  </si>
  <si>
    <t>Пышминцев Николай</t>
  </si>
  <si>
    <t>Шишминцев Дмитрий</t>
  </si>
  <si>
    <t>Шестирин Евгений</t>
  </si>
  <si>
    <t>Утарбеков Константин</t>
  </si>
  <si>
    <t>Кисилев Евгений</t>
  </si>
  <si>
    <t>110+</t>
  </si>
  <si>
    <t>Экипировочный дивизион НАП</t>
  </si>
  <si>
    <t>Безэкипировочный дивизион НАП</t>
  </si>
  <si>
    <t>teen 16-20</t>
  </si>
  <si>
    <t>Понибрашин Андрей</t>
  </si>
  <si>
    <t>Шестерин Евгений</t>
  </si>
  <si>
    <t>Оболенский Илья</t>
  </si>
  <si>
    <t>Женщины</t>
  </si>
  <si>
    <t>Юноши 13-15</t>
  </si>
  <si>
    <t>Юноши 16-19</t>
  </si>
  <si>
    <t>Мужчины</t>
  </si>
  <si>
    <t>-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</si>
</sst>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7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65" fontId="7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 wrapText="1"/>
    </xf>
    <xf numFmtId="164" fontId="10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68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2" width="6.00390625" style="38" bestFit="1" customWidth="1"/>
    <col min="3" max="3" width="22.75390625" style="38" bestFit="1" customWidth="1"/>
    <col min="4" max="4" width="19.75390625" style="38" bestFit="1" customWidth="1"/>
    <col min="5" max="5" width="12.00390625" style="38" customWidth="1"/>
    <col min="6" max="6" width="11.00390625" style="38" customWidth="1"/>
    <col min="7" max="7" width="7.125" style="47" bestFit="1" customWidth="1"/>
    <col min="8" max="8" width="7.125" style="48" bestFit="1" customWidth="1"/>
    <col min="9" max="9" width="6.75390625" style="38" customWidth="1"/>
    <col min="10" max="10" width="6.625" style="38" customWidth="1"/>
    <col min="11" max="11" width="6.75390625" style="38" customWidth="1"/>
    <col min="12" max="12" width="2.00390625" style="38" bestFit="1" customWidth="1"/>
    <col min="13" max="13" width="6.875" style="38" bestFit="1" customWidth="1"/>
    <col min="14" max="14" width="9.75390625" style="48" customWidth="1"/>
    <col min="15" max="15" width="11.625" style="38" customWidth="1"/>
    <col min="16" max="16" width="6.125" style="39" customWidth="1"/>
    <col min="17" max="17" width="6.125" style="40" customWidth="1"/>
    <col min="18" max="18" width="6.125" style="39" customWidth="1"/>
    <col min="19" max="19" width="6.125" style="40" customWidth="1"/>
    <col min="20" max="22" width="6.125" style="38" customWidth="1"/>
    <col min="23" max="23" width="2.25390625" style="38" customWidth="1"/>
    <col min="24" max="24" width="6.125" style="39" customWidth="1"/>
    <col min="25" max="25" width="6.125" style="40" customWidth="1"/>
    <col min="26" max="26" width="6.125" style="39" customWidth="1"/>
    <col min="27" max="27" width="9.00390625" style="40" customWidth="1"/>
    <col min="28" max="16384" width="9.125" style="38" customWidth="1"/>
  </cols>
  <sheetData>
    <row r="1" spans="3:41" s="30" customFormat="1" ht="22.5" customHeight="1">
      <c r="C1" s="3"/>
      <c r="D1" s="18" t="s">
        <v>14</v>
      </c>
      <c r="F1" s="5"/>
      <c r="G1" s="14"/>
      <c r="H1" s="19"/>
      <c r="J1" s="3"/>
      <c r="K1" s="3"/>
      <c r="L1" s="3"/>
      <c r="M1" s="11"/>
      <c r="N1" s="22"/>
      <c r="O1" s="3"/>
      <c r="P1" s="31"/>
      <c r="Q1" s="32"/>
      <c r="S1" s="32"/>
      <c r="Y1" s="32"/>
      <c r="Z1" s="8"/>
      <c r="AA1" s="33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3:27" s="8" customFormat="1" ht="22.5" customHeight="1">
      <c r="C2" s="4"/>
      <c r="D2" s="4"/>
      <c r="E2" s="5"/>
      <c r="F2" s="5"/>
      <c r="G2" s="15"/>
      <c r="H2" s="5"/>
      <c r="J2" s="4"/>
      <c r="K2" s="4"/>
      <c r="L2" s="4"/>
      <c r="M2" s="12"/>
      <c r="N2" s="23"/>
      <c r="O2" s="4"/>
      <c r="P2" s="20"/>
      <c r="Q2" s="33"/>
      <c r="S2" s="33"/>
      <c r="Y2" s="33"/>
      <c r="AA2" s="33"/>
    </row>
    <row r="3" spans="1:41" s="34" customFormat="1" ht="18.75" thickBot="1">
      <c r="A3" s="8"/>
      <c r="B3" s="8"/>
      <c r="C3" s="8"/>
      <c r="D3" s="6"/>
      <c r="E3" s="6" t="s">
        <v>120</v>
      </c>
      <c r="F3" s="6"/>
      <c r="G3" s="10"/>
      <c r="H3" s="20"/>
      <c r="I3" s="8"/>
      <c r="J3" s="8"/>
      <c r="K3" s="8"/>
      <c r="L3" s="8"/>
      <c r="M3" s="13"/>
      <c r="N3" s="24"/>
      <c r="O3" s="7"/>
      <c r="P3" s="20"/>
      <c r="Q3" s="33"/>
      <c r="R3" s="8"/>
      <c r="S3" s="33"/>
      <c r="T3" s="8"/>
      <c r="U3" s="8"/>
      <c r="V3" s="8"/>
      <c r="W3" s="8"/>
      <c r="X3" s="8"/>
      <c r="Y3" s="33"/>
      <c r="Z3" s="8"/>
      <c r="AA3" s="33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s="67" customFormat="1" ht="12.75" customHeight="1">
      <c r="A4" s="89" t="s">
        <v>15</v>
      </c>
      <c r="B4" s="89" t="s">
        <v>22</v>
      </c>
      <c r="C4" s="89" t="s">
        <v>1</v>
      </c>
      <c r="D4" s="81" t="s">
        <v>5</v>
      </c>
      <c r="E4" s="81" t="s">
        <v>6</v>
      </c>
      <c r="F4" s="81" t="s">
        <v>2</v>
      </c>
      <c r="G4" s="83" t="s">
        <v>0</v>
      </c>
      <c r="H4" s="95" t="s">
        <v>13</v>
      </c>
      <c r="I4" s="85" t="s">
        <v>3</v>
      </c>
      <c r="J4" s="85"/>
      <c r="K4" s="85"/>
      <c r="L4" s="85"/>
      <c r="M4" s="85"/>
      <c r="N4" s="91" t="s">
        <v>10</v>
      </c>
      <c r="O4" s="81" t="s">
        <v>9</v>
      </c>
      <c r="P4" s="64"/>
      <c r="Q4" s="65"/>
      <c r="R4" s="64"/>
      <c r="S4" s="65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5" spans="1:41" s="72" customFormat="1" ht="13.5" thickBot="1">
      <c r="A5" s="90"/>
      <c r="B5" s="90"/>
      <c r="C5" s="90"/>
      <c r="D5" s="82"/>
      <c r="E5" s="82"/>
      <c r="F5" s="82"/>
      <c r="G5" s="84"/>
      <c r="H5" s="96"/>
      <c r="I5" s="45">
        <v>1</v>
      </c>
      <c r="J5" s="45">
        <v>2</v>
      </c>
      <c r="K5" s="45">
        <v>3</v>
      </c>
      <c r="L5" s="45">
        <v>4</v>
      </c>
      <c r="M5" s="68" t="s">
        <v>4</v>
      </c>
      <c r="N5" s="92"/>
      <c r="O5" s="82"/>
      <c r="P5" s="69"/>
      <c r="Q5" s="70"/>
      <c r="R5" s="64"/>
      <c r="S5" s="65"/>
      <c r="T5" s="66"/>
      <c r="U5" s="66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</row>
    <row r="6" spans="1:41" s="39" customFormat="1" ht="12.75">
      <c r="A6" s="51"/>
      <c r="B6" s="35"/>
      <c r="C6" s="35" t="s">
        <v>125</v>
      </c>
      <c r="D6" s="35"/>
      <c r="E6" s="35"/>
      <c r="F6" s="52"/>
      <c r="G6" s="53"/>
      <c r="H6" s="54"/>
      <c r="I6" s="35"/>
      <c r="J6" s="35"/>
      <c r="K6" s="35"/>
      <c r="L6" s="35"/>
      <c r="M6" s="35"/>
      <c r="N6" s="54"/>
      <c r="O6" s="55"/>
      <c r="Q6" s="62"/>
      <c r="R6" s="36"/>
      <c r="S6" s="63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41" ht="12.75">
      <c r="A7" s="17"/>
      <c r="B7" s="16">
        <v>52</v>
      </c>
      <c r="C7" s="16" t="s">
        <v>16</v>
      </c>
      <c r="D7" s="16" t="s">
        <v>17</v>
      </c>
      <c r="E7" s="1"/>
      <c r="F7" s="16" t="s">
        <v>8</v>
      </c>
      <c r="G7" s="2">
        <v>47</v>
      </c>
      <c r="H7" s="21">
        <v>1.0494</v>
      </c>
      <c r="I7" s="16">
        <v>40</v>
      </c>
      <c r="J7" s="16">
        <v>45</v>
      </c>
      <c r="K7" s="16">
        <v>50</v>
      </c>
      <c r="L7" s="16"/>
      <c r="M7" s="16">
        <f>K7</f>
        <v>50</v>
      </c>
      <c r="N7" s="21">
        <f>M7*H7</f>
        <v>52.470000000000006</v>
      </c>
      <c r="O7" s="50">
        <v>2</v>
      </c>
      <c r="X7" s="38"/>
      <c r="Y7" s="3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27" ht="12.75">
      <c r="A8" s="17"/>
      <c r="B8" s="16">
        <v>52</v>
      </c>
      <c r="C8" s="16" t="s">
        <v>18</v>
      </c>
      <c r="D8" s="16" t="s">
        <v>17</v>
      </c>
      <c r="E8" s="1">
        <v>34982</v>
      </c>
      <c r="F8" s="16" t="s">
        <v>8</v>
      </c>
      <c r="G8" s="2">
        <v>43.8</v>
      </c>
      <c r="H8" s="21">
        <v>1.1079</v>
      </c>
      <c r="I8" s="16">
        <v>37.5</v>
      </c>
      <c r="J8" s="16">
        <v>42.5</v>
      </c>
      <c r="K8" s="16">
        <v>45</v>
      </c>
      <c r="L8" s="16"/>
      <c r="M8" s="16">
        <f>K8</f>
        <v>45</v>
      </c>
      <c r="N8" s="21">
        <f>M8*H8</f>
        <v>49.855500000000006</v>
      </c>
      <c r="O8" s="50"/>
      <c r="X8" s="38"/>
      <c r="Y8" s="38"/>
      <c r="Z8" s="38"/>
      <c r="AA8" s="38"/>
    </row>
    <row r="9" spans="1:27" ht="12.75">
      <c r="A9" s="17"/>
      <c r="B9" s="16">
        <v>52</v>
      </c>
      <c r="C9" s="16" t="s">
        <v>20</v>
      </c>
      <c r="D9" s="16" t="s">
        <v>17</v>
      </c>
      <c r="E9" s="1">
        <v>33024</v>
      </c>
      <c r="F9" s="16" t="s">
        <v>8</v>
      </c>
      <c r="G9" s="2">
        <v>51.7</v>
      </c>
      <c r="H9" s="21">
        <v>0.9731</v>
      </c>
      <c r="I9" s="16">
        <v>37.5</v>
      </c>
      <c r="J9" s="16">
        <v>40</v>
      </c>
      <c r="K9" s="16">
        <v>42.5</v>
      </c>
      <c r="L9" s="16"/>
      <c r="M9" s="16">
        <f>K9</f>
        <v>42.5</v>
      </c>
      <c r="N9" s="21">
        <f>M9*H9</f>
        <v>41.35675</v>
      </c>
      <c r="O9" s="50"/>
      <c r="X9" s="38"/>
      <c r="Y9" s="38"/>
      <c r="Z9" s="38"/>
      <c r="AA9" s="38"/>
    </row>
    <row r="10" spans="1:27" ht="12.75">
      <c r="A10" s="17"/>
      <c r="B10" s="16">
        <v>52</v>
      </c>
      <c r="C10" s="16" t="s">
        <v>106</v>
      </c>
      <c r="D10" s="16" t="s">
        <v>104</v>
      </c>
      <c r="E10" s="1">
        <v>31157</v>
      </c>
      <c r="F10" s="16" t="s">
        <v>8</v>
      </c>
      <c r="G10" s="2">
        <v>49.3</v>
      </c>
      <c r="H10" s="21">
        <v>1.0098</v>
      </c>
      <c r="I10" s="16">
        <v>35</v>
      </c>
      <c r="J10" s="16">
        <v>37.5</v>
      </c>
      <c r="K10" s="73">
        <v>40</v>
      </c>
      <c r="L10" s="16"/>
      <c r="M10" s="16">
        <f>J10</f>
        <v>37.5</v>
      </c>
      <c r="N10" s="21">
        <f>M10*H10</f>
        <v>37.8675</v>
      </c>
      <c r="O10" s="50"/>
      <c r="X10" s="38"/>
      <c r="Y10" s="38"/>
      <c r="Z10" s="38"/>
      <c r="AA10" s="38"/>
    </row>
    <row r="11" spans="1:27" ht="12.75">
      <c r="A11" s="17"/>
      <c r="B11" s="16">
        <v>52</v>
      </c>
      <c r="C11" s="16" t="s">
        <v>108</v>
      </c>
      <c r="D11" s="16" t="s">
        <v>104</v>
      </c>
      <c r="E11" s="1">
        <v>33558</v>
      </c>
      <c r="F11" s="16" t="s">
        <v>8</v>
      </c>
      <c r="G11" s="2">
        <v>47.6</v>
      </c>
      <c r="H11" s="21">
        <v>1.0405</v>
      </c>
      <c r="I11" s="16">
        <v>35</v>
      </c>
      <c r="J11" s="73">
        <v>37.5</v>
      </c>
      <c r="K11" s="73">
        <v>37.5</v>
      </c>
      <c r="L11" s="16"/>
      <c r="M11" s="16">
        <f>I11</f>
        <v>35</v>
      </c>
      <c r="N11" s="21">
        <f>M11*H11</f>
        <v>36.4175</v>
      </c>
      <c r="O11" s="50"/>
      <c r="X11" s="38"/>
      <c r="Y11" s="38"/>
      <c r="Z11" s="38"/>
      <c r="AA11" s="38"/>
    </row>
    <row r="12" spans="1:27" ht="12.75">
      <c r="A12" s="17"/>
      <c r="B12" s="16" t="s">
        <v>110</v>
      </c>
      <c r="C12" s="16" t="s">
        <v>107</v>
      </c>
      <c r="D12" s="16" t="s">
        <v>104</v>
      </c>
      <c r="E12" s="1">
        <v>32222</v>
      </c>
      <c r="F12" s="16" t="s">
        <v>8</v>
      </c>
      <c r="G12" s="2">
        <v>56.7</v>
      </c>
      <c r="H12" s="21">
        <v>0.9019</v>
      </c>
      <c r="I12" s="16">
        <v>55</v>
      </c>
      <c r="J12" s="16">
        <v>60</v>
      </c>
      <c r="K12" s="73">
        <v>62.5</v>
      </c>
      <c r="L12" s="16"/>
      <c r="M12" s="16">
        <f>J12</f>
        <v>60</v>
      </c>
      <c r="N12" s="21">
        <f>M12*H12</f>
        <v>54.114000000000004</v>
      </c>
      <c r="O12" s="50">
        <v>1</v>
      </c>
      <c r="X12" s="38"/>
      <c r="Y12" s="38"/>
      <c r="Z12" s="38"/>
      <c r="AA12" s="38"/>
    </row>
    <row r="13" spans="1:27" ht="12.75">
      <c r="A13" s="17"/>
      <c r="B13" s="16" t="s">
        <v>110</v>
      </c>
      <c r="C13" s="16" t="s">
        <v>19</v>
      </c>
      <c r="D13" s="16" t="s">
        <v>7</v>
      </c>
      <c r="E13" s="1">
        <v>33893</v>
      </c>
      <c r="F13" s="16" t="s">
        <v>8</v>
      </c>
      <c r="G13" s="2">
        <v>66.9</v>
      </c>
      <c r="H13" s="21">
        <v>0.7867</v>
      </c>
      <c r="I13" s="16">
        <v>60</v>
      </c>
      <c r="J13" s="16">
        <v>65</v>
      </c>
      <c r="K13" s="73">
        <v>67.5</v>
      </c>
      <c r="L13" s="16"/>
      <c r="M13" s="16">
        <f>J13</f>
        <v>65</v>
      </c>
      <c r="N13" s="21">
        <f>M13*H13</f>
        <v>51.1355</v>
      </c>
      <c r="O13" s="50">
        <v>3</v>
      </c>
      <c r="X13" s="38"/>
      <c r="Y13" s="38"/>
      <c r="Z13" s="38"/>
      <c r="AA13" s="38"/>
    </row>
    <row r="14" spans="1:27" ht="12.75">
      <c r="A14" s="17"/>
      <c r="B14" s="16" t="s">
        <v>110</v>
      </c>
      <c r="C14" s="16" t="s">
        <v>105</v>
      </c>
      <c r="D14" s="16" t="s">
        <v>104</v>
      </c>
      <c r="E14" s="1">
        <v>29932</v>
      </c>
      <c r="F14" s="16" t="s">
        <v>8</v>
      </c>
      <c r="G14" s="2">
        <v>57.9</v>
      </c>
      <c r="H14" s="21">
        <v>0.8851</v>
      </c>
      <c r="I14" s="16">
        <v>50</v>
      </c>
      <c r="J14" s="16">
        <v>52.5</v>
      </c>
      <c r="K14" s="73">
        <v>55</v>
      </c>
      <c r="L14" s="16"/>
      <c r="M14" s="16">
        <f>J14</f>
        <v>52.5</v>
      </c>
      <c r="N14" s="21">
        <f>M14*H14</f>
        <v>46.46775</v>
      </c>
      <c r="O14" s="50"/>
      <c r="X14" s="38"/>
      <c r="Y14" s="38"/>
      <c r="Z14" s="38"/>
      <c r="AA14" s="38"/>
    </row>
    <row r="15" spans="1:27" ht="12.75">
      <c r="A15" s="17"/>
      <c r="B15" s="16" t="s">
        <v>110</v>
      </c>
      <c r="C15" s="16" t="s">
        <v>103</v>
      </c>
      <c r="D15" s="16" t="s">
        <v>104</v>
      </c>
      <c r="E15" s="1">
        <v>30507</v>
      </c>
      <c r="F15" s="16" t="s">
        <v>8</v>
      </c>
      <c r="G15" s="2">
        <v>58.8</v>
      </c>
      <c r="H15" s="21">
        <v>0.8738</v>
      </c>
      <c r="I15" s="16">
        <v>45</v>
      </c>
      <c r="J15" s="16">
        <v>50</v>
      </c>
      <c r="K15" s="73">
        <v>52.5</v>
      </c>
      <c r="L15" s="16"/>
      <c r="M15" s="16">
        <f>J15</f>
        <v>50</v>
      </c>
      <c r="N15" s="21">
        <f>M15*H15</f>
        <v>43.69</v>
      </c>
      <c r="O15" s="50"/>
      <c r="X15" s="38"/>
      <c r="Y15" s="38"/>
      <c r="Z15" s="38"/>
      <c r="AA15" s="38"/>
    </row>
    <row r="16" spans="1:19" s="39" customFormat="1" ht="12.75">
      <c r="A16" s="56"/>
      <c r="B16" s="57"/>
      <c r="C16" s="57" t="s">
        <v>126</v>
      </c>
      <c r="D16" s="57"/>
      <c r="E16" s="58"/>
      <c r="F16" s="57"/>
      <c r="G16" s="59"/>
      <c r="H16" s="60"/>
      <c r="I16" s="57"/>
      <c r="J16" s="57"/>
      <c r="K16" s="57"/>
      <c r="L16" s="57"/>
      <c r="M16" s="57"/>
      <c r="N16" s="60"/>
      <c r="O16" s="61"/>
      <c r="Q16" s="62"/>
      <c r="S16" s="62"/>
    </row>
    <row r="17" spans="1:41" ht="12.75">
      <c r="A17" s="17">
        <v>1</v>
      </c>
      <c r="B17" s="16">
        <v>52</v>
      </c>
      <c r="C17" s="16" t="s">
        <v>46</v>
      </c>
      <c r="D17" s="16" t="s">
        <v>45</v>
      </c>
      <c r="E17" s="1">
        <v>36016</v>
      </c>
      <c r="F17" s="16" t="s">
        <v>21</v>
      </c>
      <c r="G17" s="2">
        <v>51</v>
      </c>
      <c r="H17" s="21">
        <v>1.1973</v>
      </c>
      <c r="I17" s="16">
        <v>75</v>
      </c>
      <c r="J17" s="16">
        <v>82.5</v>
      </c>
      <c r="K17" s="73">
        <v>85</v>
      </c>
      <c r="L17" s="16"/>
      <c r="M17" s="16">
        <f>J17</f>
        <v>82.5</v>
      </c>
      <c r="N17" s="21">
        <f>M17*H17</f>
        <v>98.77725000000001</v>
      </c>
      <c r="O17" s="50"/>
      <c r="X17" s="38"/>
      <c r="Y17" s="3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2.75">
      <c r="A18" s="17">
        <v>2</v>
      </c>
      <c r="B18" s="16">
        <v>52</v>
      </c>
      <c r="C18" s="16" t="s">
        <v>26</v>
      </c>
      <c r="D18" s="16" t="s">
        <v>24</v>
      </c>
      <c r="E18" s="1">
        <v>35570</v>
      </c>
      <c r="F18" s="16" t="s">
        <v>21</v>
      </c>
      <c r="G18" s="2">
        <v>50.1</v>
      </c>
      <c r="H18" s="21">
        <v>1.1732</v>
      </c>
      <c r="I18" s="16">
        <v>50</v>
      </c>
      <c r="J18" s="16">
        <v>52.5</v>
      </c>
      <c r="K18" s="16">
        <v>55</v>
      </c>
      <c r="L18" s="16"/>
      <c r="M18" s="16">
        <f>K18</f>
        <v>55</v>
      </c>
      <c r="N18" s="21">
        <f>M18*H18</f>
        <v>64.526</v>
      </c>
      <c r="O18" s="50"/>
      <c r="X18" s="38"/>
      <c r="Y18" s="3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27" ht="12.75">
      <c r="A19" s="17">
        <v>3</v>
      </c>
      <c r="B19" s="16">
        <v>52</v>
      </c>
      <c r="C19" s="16" t="s">
        <v>23</v>
      </c>
      <c r="D19" s="16" t="s">
        <v>24</v>
      </c>
      <c r="E19" s="1" t="s">
        <v>25</v>
      </c>
      <c r="F19" s="16" t="s">
        <v>21</v>
      </c>
      <c r="G19" s="2">
        <v>45.5</v>
      </c>
      <c r="H19" s="21">
        <v>1.3753</v>
      </c>
      <c r="I19" s="16">
        <v>35</v>
      </c>
      <c r="J19" s="16">
        <v>42.5</v>
      </c>
      <c r="K19" s="73">
        <v>45</v>
      </c>
      <c r="L19" s="16"/>
      <c r="M19" s="16">
        <f>J19</f>
        <v>42.5</v>
      </c>
      <c r="N19" s="21">
        <f>M19*H19</f>
        <v>58.45025</v>
      </c>
      <c r="O19" s="50"/>
      <c r="X19" s="38"/>
      <c r="Y19" s="38"/>
      <c r="Z19" s="38"/>
      <c r="AA19" s="38"/>
    </row>
    <row r="20" spans="1:27" ht="12.75">
      <c r="A20" s="17">
        <v>4</v>
      </c>
      <c r="B20" s="16">
        <v>52</v>
      </c>
      <c r="C20" s="16" t="s">
        <v>11</v>
      </c>
      <c r="D20" s="16" t="s">
        <v>12</v>
      </c>
      <c r="E20" s="1">
        <v>37094</v>
      </c>
      <c r="F20" s="16" t="s">
        <v>21</v>
      </c>
      <c r="G20" s="2">
        <v>39.5</v>
      </c>
      <c r="H20" s="21">
        <v>1.6154</v>
      </c>
      <c r="I20" s="16">
        <v>40</v>
      </c>
      <c r="J20" s="73">
        <v>45</v>
      </c>
      <c r="K20" s="73">
        <v>45</v>
      </c>
      <c r="L20" s="16"/>
      <c r="M20" s="16">
        <f>I20</f>
        <v>40</v>
      </c>
      <c r="N20" s="21">
        <f>M20*H20</f>
        <v>64.616</v>
      </c>
      <c r="O20" s="50"/>
      <c r="X20" s="38"/>
      <c r="Y20" s="38"/>
      <c r="Z20" s="38"/>
      <c r="AA20" s="38"/>
    </row>
    <row r="21" spans="1:41" ht="12.75">
      <c r="A21" s="17">
        <v>1</v>
      </c>
      <c r="B21" s="16">
        <v>56</v>
      </c>
      <c r="C21" s="16" t="s">
        <v>48</v>
      </c>
      <c r="D21" s="16" t="s">
        <v>45</v>
      </c>
      <c r="E21" s="1">
        <v>36022</v>
      </c>
      <c r="F21" s="16" t="s">
        <v>21</v>
      </c>
      <c r="G21" s="2">
        <v>55.8</v>
      </c>
      <c r="H21" s="21">
        <v>1.0802</v>
      </c>
      <c r="I21" s="16">
        <v>60</v>
      </c>
      <c r="J21" s="16">
        <v>65</v>
      </c>
      <c r="K21" s="73">
        <v>70</v>
      </c>
      <c r="L21" s="16"/>
      <c r="M21" s="16">
        <f>J21</f>
        <v>65</v>
      </c>
      <c r="N21" s="21">
        <f>M21*H21</f>
        <v>70.21300000000001</v>
      </c>
      <c r="O21" s="50"/>
      <c r="X21" s="38"/>
      <c r="Y21" s="3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ht="12.75">
      <c r="A22" s="17">
        <v>2</v>
      </c>
      <c r="B22" s="16">
        <v>56</v>
      </c>
      <c r="C22" s="16" t="s">
        <v>117</v>
      </c>
      <c r="D22" s="16" t="s">
        <v>104</v>
      </c>
      <c r="E22" s="1">
        <v>35503</v>
      </c>
      <c r="F22" s="16" t="s">
        <v>21</v>
      </c>
      <c r="G22" s="2">
        <v>55.5</v>
      </c>
      <c r="H22" s="21">
        <v>1.0425</v>
      </c>
      <c r="I22" s="16">
        <v>50</v>
      </c>
      <c r="J22" s="16">
        <v>55</v>
      </c>
      <c r="K22" s="73">
        <v>60</v>
      </c>
      <c r="L22" s="16"/>
      <c r="M22" s="16">
        <f>J22</f>
        <v>55</v>
      </c>
      <c r="N22" s="21">
        <f>M22*H22</f>
        <v>57.3375</v>
      </c>
      <c r="O22" s="50"/>
      <c r="X22" s="38"/>
      <c r="Y22" s="3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2.75">
      <c r="A23" s="17">
        <v>1</v>
      </c>
      <c r="B23" s="16">
        <v>67.5</v>
      </c>
      <c r="C23" s="16" t="s">
        <v>47</v>
      </c>
      <c r="D23" s="16" t="s">
        <v>45</v>
      </c>
      <c r="E23" s="1">
        <v>36072</v>
      </c>
      <c r="F23" s="16" t="s">
        <v>21</v>
      </c>
      <c r="G23" s="2">
        <v>66.9</v>
      </c>
      <c r="H23" s="21">
        <v>0.9</v>
      </c>
      <c r="I23" s="16">
        <v>60</v>
      </c>
      <c r="J23" s="16">
        <v>65</v>
      </c>
      <c r="K23" s="73">
        <v>70</v>
      </c>
      <c r="L23" s="16"/>
      <c r="M23" s="16">
        <f>J23</f>
        <v>65</v>
      </c>
      <c r="N23" s="21">
        <f>M23*H23</f>
        <v>58.5</v>
      </c>
      <c r="O23" s="50"/>
      <c r="X23" s="38"/>
      <c r="Y23" s="3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ht="12.75">
      <c r="A24" s="17">
        <v>1</v>
      </c>
      <c r="B24" s="16">
        <v>75</v>
      </c>
      <c r="C24" s="16" t="s">
        <v>49</v>
      </c>
      <c r="D24" s="16" t="s">
        <v>45</v>
      </c>
      <c r="E24" s="1">
        <v>36064</v>
      </c>
      <c r="F24" s="16" t="s">
        <v>21</v>
      </c>
      <c r="G24" s="2">
        <v>74</v>
      </c>
      <c r="H24" s="21">
        <v>0.8261</v>
      </c>
      <c r="I24" s="16">
        <v>75</v>
      </c>
      <c r="J24" s="16">
        <v>82.5</v>
      </c>
      <c r="K24" s="16">
        <v>87.5</v>
      </c>
      <c r="L24" s="16"/>
      <c r="M24" s="16">
        <f>K24</f>
        <v>87.5</v>
      </c>
      <c r="N24" s="21">
        <f>M24*H24</f>
        <v>72.28375</v>
      </c>
      <c r="O24" s="50"/>
      <c r="X24" s="38"/>
      <c r="Y24" s="3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12.75">
      <c r="A25" s="17">
        <v>2</v>
      </c>
      <c r="B25" s="16">
        <v>75</v>
      </c>
      <c r="C25" s="16" t="s">
        <v>27</v>
      </c>
      <c r="D25" s="16" t="s">
        <v>7</v>
      </c>
      <c r="E25" s="1">
        <v>35552</v>
      </c>
      <c r="F25" s="16" t="s">
        <v>21</v>
      </c>
      <c r="G25" s="2">
        <v>71.6</v>
      </c>
      <c r="H25" s="21">
        <v>0.814</v>
      </c>
      <c r="I25" s="16">
        <v>70</v>
      </c>
      <c r="J25" s="16">
        <v>75</v>
      </c>
      <c r="K25" s="16">
        <v>80</v>
      </c>
      <c r="L25" s="16"/>
      <c r="M25" s="16">
        <f>K25</f>
        <v>80</v>
      </c>
      <c r="N25" s="21">
        <f>M25*H25</f>
        <v>65.11999999999999</v>
      </c>
      <c r="O25" s="50"/>
      <c r="X25" s="38"/>
      <c r="Y25" s="3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ht="12.75">
      <c r="A26" s="17">
        <v>1</v>
      </c>
      <c r="B26" s="16" t="s">
        <v>111</v>
      </c>
      <c r="C26" s="16" t="s">
        <v>44</v>
      </c>
      <c r="D26" s="16" t="s">
        <v>45</v>
      </c>
      <c r="E26" s="1">
        <v>35866</v>
      </c>
      <c r="F26" s="16" t="s">
        <v>21</v>
      </c>
      <c r="G26" s="2">
        <v>82</v>
      </c>
      <c r="H26" s="21">
        <v>0.7338</v>
      </c>
      <c r="I26" s="16">
        <v>80</v>
      </c>
      <c r="J26" s="16">
        <v>85</v>
      </c>
      <c r="K26" s="73">
        <v>90</v>
      </c>
      <c r="L26" s="16"/>
      <c r="M26" s="16">
        <f>J26</f>
        <v>85</v>
      </c>
      <c r="N26" s="21">
        <f>M26*H26</f>
        <v>62.373</v>
      </c>
      <c r="O26" s="50"/>
      <c r="X26" s="38"/>
      <c r="Y26" s="3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s="39" customFormat="1" ht="12.75">
      <c r="A27" s="56"/>
      <c r="B27" s="57"/>
      <c r="C27" s="57" t="s">
        <v>127</v>
      </c>
      <c r="D27" s="57"/>
      <c r="E27" s="58"/>
      <c r="F27" s="57"/>
      <c r="G27" s="59"/>
      <c r="H27" s="60"/>
      <c r="I27" s="57"/>
      <c r="J27" s="57"/>
      <c r="K27" s="57"/>
      <c r="L27" s="57"/>
      <c r="M27" s="57"/>
      <c r="N27" s="60"/>
      <c r="O27" s="61"/>
      <c r="Q27" s="62"/>
      <c r="R27" s="36"/>
      <c r="S27" s="63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</row>
    <row r="28" spans="1:27" ht="12.75">
      <c r="A28" s="17">
        <v>1</v>
      </c>
      <c r="B28" s="16">
        <v>56</v>
      </c>
      <c r="C28" s="16" t="s">
        <v>50</v>
      </c>
      <c r="D28" s="16" t="s">
        <v>24</v>
      </c>
      <c r="E28" s="1">
        <v>34306</v>
      </c>
      <c r="F28" s="16" t="s">
        <v>29</v>
      </c>
      <c r="G28" s="2">
        <v>53.9</v>
      </c>
      <c r="H28" s="21">
        <v>0.9495</v>
      </c>
      <c r="I28" s="16">
        <v>70</v>
      </c>
      <c r="J28" s="73">
        <v>75</v>
      </c>
      <c r="K28" s="73">
        <v>75</v>
      </c>
      <c r="L28" s="16"/>
      <c r="M28" s="16">
        <f>I28</f>
        <v>70</v>
      </c>
      <c r="N28" s="21">
        <f>M28*H28</f>
        <v>66.465</v>
      </c>
      <c r="O28" s="50"/>
      <c r="X28" s="38"/>
      <c r="Y28" s="38"/>
      <c r="Z28" s="38"/>
      <c r="AA28" s="38"/>
    </row>
    <row r="29" spans="1:27" ht="12.75">
      <c r="A29" s="17">
        <v>1</v>
      </c>
      <c r="B29" s="16">
        <v>67.5</v>
      </c>
      <c r="C29" s="16" t="s">
        <v>53</v>
      </c>
      <c r="D29" s="16" t="s">
        <v>24</v>
      </c>
      <c r="E29" s="1">
        <v>34401</v>
      </c>
      <c r="F29" s="16" t="s">
        <v>29</v>
      </c>
      <c r="G29" s="2">
        <v>57.4</v>
      </c>
      <c r="H29" s="21">
        <v>0.9027</v>
      </c>
      <c r="I29" s="16">
        <v>85</v>
      </c>
      <c r="J29" s="16">
        <v>90</v>
      </c>
      <c r="K29" s="73">
        <v>95</v>
      </c>
      <c r="L29" s="16"/>
      <c r="M29" s="16">
        <f>J29</f>
        <v>90</v>
      </c>
      <c r="N29" s="21">
        <f>M29*H29</f>
        <v>81.243</v>
      </c>
      <c r="O29" s="50"/>
      <c r="X29" s="38"/>
      <c r="Y29" s="38"/>
      <c r="Z29" s="38"/>
      <c r="AA29" s="38"/>
    </row>
    <row r="30" spans="1:27" ht="12.75">
      <c r="A30" s="17">
        <v>2</v>
      </c>
      <c r="B30" s="16">
        <v>67.5</v>
      </c>
      <c r="C30" s="16" t="s">
        <v>116</v>
      </c>
      <c r="D30" s="16" t="s">
        <v>104</v>
      </c>
      <c r="E30" s="1">
        <v>35108</v>
      </c>
      <c r="F30" s="16" t="s">
        <v>29</v>
      </c>
      <c r="G30" s="2">
        <v>65.4</v>
      </c>
      <c r="H30" s="21">
        <v>0.8442</v>
      </c>
      <c r="I30" s="16">
        <v>77.5</v>
      </c>
      <c r="J30" s="16">
        <v>80</v>
      </c>
      <c r="K30" s="16">
        <v>82.5</v>
      </c>
      <c r="L30" s="16"/>
      <c r="M30" s="16">
        <f>K30</f>
        <v>82.5</v>
      </c>
      <c r="N30" s="21">
        <f>M30*H30</f>
        <v>69.64649999999999</v>
      </c>
      <c r="O30" s="50"/>
      <c r="Q30" s="43"/>
      <c r="S30" s="43"/>
      <c r="X30" s="38"/>
      <c r="Y30" s="38"/>
      <c r="Z30" s="38"/>
      <c r="AA30" s="38"/>
    </row>
    <row r="31" spans="1:27" ht="12.75">
      <c r="A31" s="17">
        <v>1</v>
      </c>
      <c r="B31" s="16">
        <v>82.5</v>
      </c>
      <c r="C31" s="16" t="s">
        <v>89</v>
      </c>
      <c r="D31" s="16" t="s">
        <v>7</v>
      </c>
      <c r="E31" s="1">
        <v>34180</v>
      </c>
      <c r="F31" s="16" t="s">
        <v>121</v>
      </c>
      <c r="G31" s="2">
        <v>90</v>
      </c>
      <c r="H31" s="21">
        <v>0.6087</v>
      </c>
      <c r="I31" s="16">
        <v>135</v>
      </c>
      <c r="J31" s="16">
        <v>140</v>
      </c>
      <c r="K31" s="16">
        <v>145</v>
      </c>
      <c r="L31" s="16"/>
      <c r="M31" s="16">
        <f>K31</f>
        <v>145</v>
      </c>
      <c r="N31" s="21">
        <f>M31*H31</f>
        <v>88.2615</v>
      </c>
      <c r="O31" s="50"/>
      <c r="X31" s="38"/>
      <c r="Y31" s="38"/>
      <c r="Z31" s="38"/>
      <c r="AA31" s="38"/>
    </row>
    <row r="32" spans="1:27" ht="12.75">
      <c r="A32" s="17">
        <v>2</v>
      </c>
      <c r="B32" s="16">
        <v>82.5</v>
      </c>
      <c r="C32" s="16" t="s">
        <v>55</v>
      </c>
      <c r="D32" s="16" t="s">
        <v>17</v>
      </c>
      <c r="E32" s="1">
        <v>34981</v>
      </c>
      <c r="F32" s="16" t="s">
        <v>29</v>
      </c>
      <c r="G32" s="2">
        <v>76.3</v>
      </c>
      <c r="H32" s="21">
        <v>0.7082</v>
      </c>
      <c r="I32" s="16">
        <v>125</v>
      </c>
      <c r="J32" s="73">
        <v>135</v>
      </c>
      <c r="K32" s="16">
        <v>137.5</v>
      </c>
      <c r="L32" s="16"/>
      <c r="M32" s="16">
        <f>K32</f>
        <v>137.5</v>
      </c>
      <c r="N32" s="21">
        <f>M32*H32</f>
        <v>97.37750000000001</v>
      </c>
      <c r="O32" s="50"/>
      <c r="X32" s="38"/>
      <c r="Y32" s="38"/>
      <c r="Z32" s="38"/>
      <c r="AA32" s="38"/>
    </row>
    <row r="33" spans="1:27" ht="12.75">
      <c r="A33" s="17">
        <v>3</v>
      </c>
      <c r="B33" s="16">
        <v>82.5</v>
      </c>
      <c r="C33" s="16" t="s">
        <v>52</v>
      </c>
      <c r="D33" s="16" t="s">
        <v>12</v>
      </c>
      <c r="E33" s="1">
        <v>34085</v>
      </c>
      <c r="F33" s="16" t="s">
        <v>29</v>
      </c>
      <c r="G33" s="2">
        <v>82.4</v>
      </c>
      <c r="H33" s="21">
        <v>0.6446</v>
      </c>
      <c r="I33" s="16">
        <v>125</v>
      </c>
      <c r="J33" s="16">
        <v>130</v>
      </c>
      <c r="K33" s="73">
        <v>132.5</v>
      </c>
      <c r="L33" s="16"/>
      <c r="M33" s="16">
        <f>J33</f>
        <v>130</v>
      </c>
      <c r="N33" s="21">
        <f>M33*H33</f>
        <v>83.79799999999999</v>
      </c>
      <c r="O33" s="50"/>
      <c r="X33" s="38"/>
      <c r="Y33" s="38"/>
      <c r="Z33" s="38"/>
      <c r="AA33" s="38"/>
    </row>
    <row r="34" spans="1:27" ht="12.75">
      <c r="A34" s="17">
        <v>4</v>
      </c>
      <c r="B34" s="16">
        <v>82.5</v>
      </c>
      <c r="C34" s="16" t="s">
        <v>31</v>
      </c>
      <c r="D34" s="16" t="s">
        <v>17</v>
      </c>
      <c r="E34" s="1">
        <v>35199</v>
      </c>
      <c r="F34" s="16" t="s">
        <v>29</v>
      </c>
      <c r="G34" s="2">
        <v>79.5</v>
      </c>
      <c r="H34" s="21">
        <v>0.7185</v>
      </c>
      <c r="I34" s="73">
        <v>110</v>
      </c>
      <c r="J34" s="16">
        <v>115</v>
      </c>
      <c r="K34" s="16">
        <v>120</v>
      </c>
      <c r="L34" s="16"/>
      <c r="M34" s="16">
        <f>K34</f>
        <v>120</v>
      </c>
      <c r="N34" s="21">
        <f>M34*H34</f>
        <v>86.22</v>
      </c>
      <c r="O34" s="50"/>
      <c r="X34" s="38"/>
      <c r="Y34" s="38"/>
      <c r="Z34" s="38"/>
      <c r="AA34" s="38"/>
    </row>
    <row r="35" spans="1:27" ht="12.75">
      <c r="A35" s="17">
        <v>5</v>
      </c>
      <c r="B35" s="16">
        <v>82.5</v>
      </c>
      <c r="C35" s="16" t="s">
        <v>30</v>
      </c>
      <c r="D35" s="16" t="s">
        <v>17</v>
      </c>
      <c r="E35" s="1">
        <v>35453</v>
      </c>
      <c r="F35" s="16" t="s">
        <v>29</v>
      </c>
      <c r="G35" s="2">
        <v>81.5</v>
      </c>
      <c r="H35" s="21">
        <v>0.7058</v>
      </c>
      <c r="I35" s="16">
        <v>105</v>
      </c>
      <c r="J35" s="16">
        <v>112.5</v>
      </c>
      <c r="K35" s="16">
        <v>117.5</v>
      </c>
      <c r="L35" s="16"/>
      <c r="M35" s="16">
        <f>K35</f>
        <v>117.5</v>
      </c>
      <c r="N35" s="21">
        <f>M35*H35</f>
        <v>82.9315</v>
      </c>
      <c r="O35" s="50"/>
      <c r="X35" s="38"/>
      <c r="Y35" s="38"/>
      <c r="Z35" s="38"/>
      <c r="AA35" s="38"/>
    </row>
    <row r="36" spans="1:27" ht="12.75">
      <c r="A36" s="17">
        <v>6</v>
      </c>
      <c r="B36" s="16">
        <v>82.5</v>
      </c>
      <c r="C36" s="16" t="s">
        <v>54</v>
      </c>
      <c r="D36" s="16" t="s">
        <v>17</v>
      </c>
      <c r="E36" s="1">
        <v>35436</v>
      </c>
      <c r="F36" s="16" t="s">
        <v>29</v>
      </c>
      <c r="G36" s="2">
        <v>71.1</v>
      </c>
      <c r="H36" s="21">
        <v>0.7841</v>
      </c>
      <c r="I36" s="16">
        <v>100</v>
      </c>
      <c r="J36" s="16">
        <v>107.5</v>
      </c>
      <c r="K36" s="16">
        <v>115</v>
      </c>
      <c r="L36" s="16"/>
      <c r="M36" s="16">
        <f>K36</f>
        <v>115</v>
      </c>
      <c r="N36" s="21">
        <f>M36*H36</f>
        <v>90.17150000000001</v>
      </c>
      <c r="O36" s="50"/>
      <c r="X36" s="38"/>
      <c r="Y36" s="38"/>
      <c r="Z36" s="38"/>
      <c r="AA36" s="38"/>
    </row>
    <row r="37" spans="1:41" ht="12.75">
      <c r="A37" s="17">
        <v>7</v>
      </c>
      <c r="B37" s="16">
        <v>82.5</v>
      </c>
      <c r="C37" s="16" t="s">
        <v>28</v>
      </c>
      <c r="D37" s="16" t="s">
        <v>17</v>
      </c>
      <c r="E37" s="1">
        <v>34640</v>
      </c>
      <c r="F37" s="16" t="s">
        <v>29</v>
      </c>
      <c r="G37" s="2">
        <v>72.4</v>
      </c>
      <c r="H37" s="21">
        <v>0.7245</v>
      </c>
      <c r="I37" s="16">
        <v>97.5</v>
      </c>
      <c r="J37" s="16">
        <v>100</v>
      </c>
      <c r="K37" s="16">
        <v>107.5</v>
      </c>
      <c r="L37" s="16"/>
      <c r="M37" s="16">
        <f>K37</f>
        <v>107.5</v>
      </c>
      <c r="N37" s="21">
        <f>M37*H37</f>
        <v>77.88375</v>
      </c>
      <c r="O37" s="50"/>
      <c r="X37" s="38"/>
      <c r="Y37" s="3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27" ht="12.75">
      <c r="A38" s="17">
        <v>8</v>
      </c>
      <c r="B38" s="16">
        <v>82.5</v>
      </c>
      <c r="C38" s="16" t="s">
        <v>61</v>
      </c>
      <c r="D38" s="16" t="s">
        <v>17</v>
      </c>
      <c r="E38" s="1">
        <v>34696</v>
      </c>
      <c r="F38" s="1" t="s">
        <v>8</v>
      </c>
      <c r="G38" s="2">
        <v>66.1</v>
      </c>
      <c r="H38" s="21">
        <v>0.7398</v>
      </c>
      <c r="I38" s="16">
        <v>102.5</v>
      </c>
      <c r="J38" s="73">
        <v>107.5</v>
      </c>
      <c r="K38" s="16">
        <v>0</v>
      </c>
      <c r="L38" s="16"/>
      <c r="M38" s="16">
        <f>I38</f>
        <v>102.5</v>
      </c>
      <c r="N38" s="21">
        <f>M38*H38</f>
        <v>75.8295</v>
      </c>
      <c r="O38" s="50"/>
      <c r="Q38" s="43"/>
      <c r="S38" s="43"/>
      <c r="X38" s="38"/>
      <c r="Y38" s="38"/>
      <c r="Z38" s="38"/>
      <c r="AA38" s="38"/>
    </row>
    <row r="39" spans="1:27" ht="12.75">
      <c r="A39" s="17">
        <v>1</v>
      </c>
      <c r="B39" s="16" t="s">
        <v>112</v>
      </c>
      <c r="C39" s="16" t="s">
        <v>36</v>
      </c>
      <c r="D39" s="16" t="s">
        <v>12</v>
      </c>
      <c r="E39" s="1">
        <v>34053</v>
      </c>
      <c r="F39" s="16" t="s">
        <v>29</v>
      </c>
      <c r="G39" s="2">
        <v>88.6</v>
      </c>
      <c r="H39" s="21">
        <v>0.6146</v>
      </c>
      <c r="I39" s="16">
        <v>130</v>
      </c>
      <c r="J39" s="16">
        <v>140</v>
      </c>
      <c r="K39" s="16">
        <v>147.5</v>
      </c>
      <c r="L39" s="16"/>
      <c r="M39" s="16">
        <f>K39</f>
        <v>147.5</v>
      </c>
      <c r="N39" s="21">
        <f>M39*H39</f>
        <v>90.65350000000001</v>
      </c>
      <c r="O39" s="50"/>
      <c r="X39" s="38"/>
      <c r="Y39" s="38"/>
      <c r="Z39" s="38"/>
      <c r="AA39" s="38"/>
    </row>
    <row r="40" spans="1:41" ht="12.75">
      <c r="A40" s="17">
        <v>2</v>
      </c>
      <c r="B40" s="16" t="s">
        <v>112</v>
      </c>
      <c r="C40" s="16" t="s">
        <v>35</v>
      </c>
      <c r="D40" s="16" t="s">
        <v>17</v>
      </c>
      <c r="E40" s="1">
        <v>34661</v>
      </c>
      <c r="F40" s="16" t="s">
        <v>29</v>
      </c>
      <c r="G40" s="2">
        <v>91.2</v>
      </c>
      <c r="H40" s="21">
        <v>0.6156</v>
      </c>
      <c r="I40" s="16">
        <v>120</v>
      </c>
      <c r="J40" s="16">
        <v>130</v>
      </c>
      <c r="K40" s="16">
        <v>137.5</v>
      </c>
      <c r="L40" s="16"/>
      <c r="M40" s="16">
        <f>K40</f>
        <v>137.5</v>
      </c>
      <c r="N40" s="21">
        <f>M40*H40</f>
        <v>84.64500000000001</v>
      </c>
      <c r="O40" s="50"/>
      <c r="X40" s="38"/>
      <c r="Y40" s="3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1:27" ht="12.75">
      <c r="A41" s="17">
        <v>3</v>
      </c>
      <c r="B41" s="16" t="s">
        <v>112</v>
      </c>
      <c r="C41" s="16" t="s">
        <v>32</v>
      </c>
      <c r="D41" s="16" t="s">
        <v>17</v>
      </c>
      <c r="E41" s="1">
        <v>35003</v>
      </c>
      <c r="F41" s="16" t="s">
        <v>29</v>
      </c>
      <c r="G41" s="2">
        <v>88</v>
      </c>
      <c r="H41" s="21">
        <v>0.641</v>
      </c>
      <c r="I41" s="16">
        <v>85</v>
      </c>
      <c r="J41" s="16">
        <v>95</v>
      </c>
      <c r="K41" s="73">
        <v>100</v>
      </c>
      <c r="L41" s="16"/>
      <c r="M41" s="16">
        <f>J41</f>
        <v>95</v>
      </c>
      <c r="N41" s="21">
        <f>M41*H41</f>
        <v>60.895</v>
      </c>
      <c r="O41" s="50"/>
      <c r="X41" s="38"/>
      <c r="Y41" s="38"/>
      <c r="Z41" s="38"/>
      <c r="AA41" s="38"/>
    </row>
    <row r="42" spans="1:27" ht="12.75">
      <c r="A42" s="17">
        <v>4</v>
      </c>
      <c r="B42" s="16" t="s">
        <v>112</v>
      </c>
      <c r="C42" s="16" t="s">
        <v>51</v>
      </c>
      <c r="D42" s="16" t="s">
        <v>24</v>
      </c>
      <c r="E42" s="1">
        <v>35005</v>
      </c>
      <c r="F42" s="16" t="s">
        <v>29</v>
      </c>
      <c r="G42" s="2">
        <v>88.2</v>
      </c>
      <c r="H42" s="21">
        <v>0.64</v>
      </c>
      <c r="I42" s="16">
        <v>85</v>
      </c>
      <c r="J42" s="73">
        <v>87.5</v>
      </c>
      <c r="K42" s="73">
        <v>87.5</v>
      </c>
      <c r="L42" s="16"/>
      <c r="M42" s="16">
        <f>I42</f>
        <v>85</v>
      </c>
      <c r="N42" s="21">
        <f>M42*H42</f>
        <v>54.4</v>
      </c>
      <c r="O42" s="50"/>
      <c r="X42" s="38"/>
      <c r="Y42" s="38"/>
      <c r="Z42" s="38"/>
      <c r="AA42" s="38"/>
    </row>
    <row r="43" spans="1:27" ht="12.75">
      <c r="A43" s="17">
        <v>5</v>
      </c>
      <c r="B43" s="16" t="s">
        <v>112</v>
      </c>
      <c r="C43" s="16" t="s">
        <v>33</v>
      </c>
      <c r="D43" s="16" t="s">
        <v>17</v>
      </c>
      <c r="E43" s="1">
        <v>35051</v>
      </c>
      <c r="F43" s="16" t="s">
        <v>29</v>
      </c>
      <c r="G43" s="2">
        <v>83.3</v>
      </c>
      <c r="H43" s="21">
        <v>0.6644</v>
      </c>
      <c r="I43" s="16">
        <v>85</v>
      </c>
      <c r="J43" s="73">
        <v>95</v>
      </c>
      <c r="K43" s="73">
        <v>100</v>
      </c>
      <c r="L43" s="16"/>
      <c r="M43" s="16">
        <f>I43</f>
        <v>85</v>
      </c>
      <c r="N43" s="21">
        <f>M43*H43</f>
        <v>56.474</v>
      </c>
      <c r="O43" s="50"/>
      <c r="X43" s="38"/>
      <c r="Y43" s="38"/>
      <c r="Z43" s="38"/>
      <c r="AA43" s="38"/>
    </row>
    <row r="44" spans="1:27" ht="12.75">
      <c r="A44" s="17">
        <v>6</v>
      </c>
      <c r="B44" s="16" t="s">
        <v>112</v>
      </c>
      <c r="C44" s="16" t="s">
        <v>34</v>
      </c>
      <c r="D44" s="16" t="s">
        <v>17</v>
      </c>
      <c r="E44" s="1">
        <v>34719</v>
      </c>
      <c r="F44" s="16" t="s">
        <v>29</v>
      </c>
      <c r="G44" s="2">
        <v>95.2</v>
      </c>
      <c r="H44" s="21">
        <v>0.6012</v>
      </c>
      <c r="I44" s="16">
        <v>80</v>
      </c>
      <c r="J44" s="73">
        <v>87.5</v>
      </c>
      <c r="K44" s="73">
        <v>90</v>
      </c>
      <c r="L44" s="16"/>
      <c r="M44" s="16">
        <f>I44</f>
        <v>80</v>
      </c>
      <c r="N44" s="21">
        <f>M44*H44</f>
        <v>48.096</v>
      </c>
      <c r="O44" s="50"/>
      <c r="X44" s="38"/>
      <c r="Y44" s="38"/>
      <c r="Z44" s="38"/>
      <c r="AA44" s="38"/>
    </row>
    <row r="45" spans="1:41" s="39" customFormat="1" ht="12.75">
      <c r="A45" s="56"/>
      <c r="B45" s="57"/>
      <c r="C45" s="57" t="s">
        <v>128</v>
      </c>
      <c r="D45" s="57"/>
      <c r="E45" s="58"/>
      <c r="F45" s="57"/>
      <c r="G45" s="59"/>
      <c r="H45" s="60"/>
      <c r="I45" s="57"/>
      <c r="J45" s="57"/>
      <c r="K45" s="57"/>
      <c r="L45" s="57"/>
      <c r="M45" s="57"/>
      <c r="N45" s="60"/>
      <c r="O45" s="61"/>
      <c r="Q45" s="62"/>
      <c r="R45" s="36"/>
      <c r="S45" s="63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42" s="42" customFormat="1" ht="12.75">
      <c r="A46" s="17">
        <v>1</v>
      </c>
      <c r="B46" s="16">
        <v>75</v>
      </c>
      <c r="C46" s="16" t="s">
        <v>65</v>
      </c>
      <c r="D46" s="16" t="s">
        <v>7</v>
      </c>
      <c r="E46" s="1">
        <v>31718</v>
      </c>
      <c r="F46" s="1" t="s">
        <v>8</v>
      </c>
      <c r="G46" s="2">
        <v>73.8</v>
      </c>
      <c r="H46" s="21">
        <v>0.673</v>
      </c>
      <c r="I46" s="16">
        <v>140</v>
      </c>
      <c r="J46" s="16">
        <v>150</v>
      </c>
      <c r="K46" s="16">
        <v>160</v>
      </c>
      <c r="L46" s="16"/>
      <c r="M46" s="16">
        <f>K46</f>
        <v>160</v>
      </c>
      <c r="N46" s="21">
        <f>M46*H46</f>
        <v>107.68</v>
      </c>
      <c r="O46" s="50"/>
      <c r="P46" s="39"/>
      <c r="Q46" s="43"/>
      <c r="R46" s="39"/>
      <c r="S46" s="43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</row>
    <row r="47" spans="1:27" ht="12.75">
      <c r="A47" s="17">
        <v>2</v>
      </c>
      <c r="B47" s="16">
        <v>75</v>
      </c>
      <c r="C47" s="16" t="s">
        <v>43</v>
      </c>
      <c r="D47" s="16" t="s">
        <v>17</v>
      </c>
      <c r="E47" s="1">
        <v>29381</v>
      </c>
      <c r="F47" s="1" t="s">
        <v>8</v>
      </c>
      <c r="G47" s="2">
        <v>72.6</v>
      </c>
      <c r="H47" s="21">
        <v>0.682</v>
      </c>
      <c r="I47" s="16">
        <v>142.5</v>
      </c>
      <c r="J47" s="16">
        <v>147.5</v>
      </c>
      <c r="K47" s="73">
        <v>155</v>
      </c>
      <c r="L47" s="16"/>
      <c r="M47" s="16">
        <f>J47</f>
        <v>147.5</v>
      </c>
      <c r="N47" s="21">
        <f>M47*H47</f>
        <v>100.59500000000001</v>
      </c>
      <c r="O47" s="50"/>
      <c r="X47" s="38"/>
      <c r="Y47" s="38"/>
      <c r="Z47" s="38"/>
      <c r="AA47" s="38"/>
    </row>
    <row r="48" spans="1:27" ht="12.75">
      <c r="A48" s="17">
        <v>3</v>
      </c>
      <c r="B48" s="16">
        <v>75</v>
      </c>
      <c r="C48" s="16" t="s">
        <v>64</v>
      </c>
      <c r="D48" s="16" t="s">
        <v>17</v>
      </c>
      <c r="E48" s="1">
        <v>33393</v>
      </c>
      <c r="F48" s="1" t="s">
        <v>8</v>
      </c>
      <c r="G48" s="2">
        <v>74.6</v>
      </c>
      <c r="H48" s="21">
        <v>0.6673</v>
      </c>
      <c r="I48" s="16">
        <v>130</v>
      </c>
      <c r="J48" s="16">
        <v>140</v>
      </c>
      <c r="K48" s="16">
        <v>0</v>
      </c>
      <c r="L48" s="16"/>
      <c r="M48" s="16">
        <f>J48</f>
        <v>140</v>
      </c>
      <c r="N48" s="21">
        <f>M48*H48</f>
        <v>93.422</v>
      </c>
      <c r="O48" s="50"/>
      <c r="Q48" s="43"/>
      <c r="S48" s="43"/>
      <c r="X48" s="38"/>
      <c r="Y48" s="38"/>
      <c r="Z48" s="38"/>
      <c r="AA48" s="38"/>
    </row>
    <row r="49" spans="1:27" ht="12.75">
      <c r="A49" s="17">
        <v>4</v>
      </c>
      <c r="B49" s="16">
        <v>75</v>
      </c>
      <c r="C49" s="16" t="s">
        <v>58</v>
      </c>
      <c r="D49" s="16" t="s">
        <v>17</v>
      </c>
      <c r="E49" s="1">
        <v>29567</v>
      </c>
      <c r="F49" s="1" t="s">
        <v>8</v>
      </c>
      <c r="G49" s="2">
        <v>72</v>
      </c>
      <c r="H49" s="21">
        <v>0.6867</v>
      </c>
      <c r="I49" s="73">
        <v>100</v>
      </c>
      <c r="J49" s="16">
        <v>110</v>
      </c>
      <c r="K49" s="16">
        <v>120</v>
      </c>
      <c r="L49" s="16"/>
      <c r="M49" s="16">
        <f>K49</f>
        <v>120</v>
      </c>
      <c r="N49" s="21">
        <f>M49*H49</f>
        <v>82.404</v>
      </c>
      <c r="O49" s="50"/>
      <c r="X49" s="38"/>
      <c r="Y49" s="38"/>
      <c r="Z49" s="38"/>
      <c r="AA49" s="38"/>
    </row>
    <row r="50" spans="1:27" ht="12.75">
      <c r="A50" s="17">
        <v>5</v>
      </c>
      <c r="B50" s="16">
        <v>75</v>
      </c>
      <c r="C50" s="16" t="s">
        <v>115</v>
      </c>
      <c r="D50" s="16" t="s">
        <v>104</v>
      </c>
      <c r="E50" s="1">
        <v>32497</v>
      </c>
      <c r="F50" s="1" t="s">
        <v>8</v>
      </c>
      <c r="G50" s="2">
        <v>65.2</v>
      </c>
      <c r="H50" s="21">
        <v>0.7492</v>
      </c>
      <c r="I50" s="16">
        <v>105</v>
      </c>
      <c r="J50" s="73">
        <v>110</v>
      </c>
      <c r="K50" s="16">
        <v>0</v>
      </c>
      <c r="L50" s="16"/>
      <c r="M50" s="16">
        <f>I50</f>
        <v>105</v>
      </c>
      <c r="N50" s="21">
        <f>M50*H50</f>
        <v>78.666</v>
      </c>
      <c r="O50" s="50"/>
      <c r="Q50" s="43"/>
      <c r="S50" s="43"/>
      <c r="X50" s="38"/>
      <c r="Y50" s="38"/>
      <c r="Z50" s="38"/>
      <c r="AA50" s="38"/>
    </row>
    <row r="51" spans="1:27" ht="12.75">
      <c r="A51" s="17">
        <v>6</v>
      </c>
      <c r="B51" s="16">
        <v>75</v>
      </c>
      <c r="C51" s="16" t="s">
        <v>92</v>
      </c>
      <c r="D51" s="16" t="s">
        <v>7</v>
      </c>
      <c r="E51" s="1">
        <v>32527</v>
      </c>
      <c r="F51" s="1" t="s">
        <v>8</v>
      </c>
      <c r="G51" s="2">
        <v>63.7</v>
      </c>
      <c r="H51" s="21">
        <v>0.7659</v>
      </c>
      <c r="I51" s="16">
        <v>105</v>
      </c>
      <c r="J51" s="73">
        <v>110</v>
      </c>
      <c r="K51" s="73">
        <v>110</v>
      </c>
      <c r="L51" s="16"/>
      <c r="M51" s="16">
        <f>I51</f>
        <v>105</v>
      </c>
      <c r="N51" s="21">
        <f>M51*H51</f>
        <v>80.4195</v>
      </c>
      <c r="O51" s="50"/>
      <c r="X51" s="38"/>
      <c r="Y51" s="38"/>
      <c r="Z51" s="38"/>
      <c r="AA51" s="38"/>
    </row>
    <row r="52" spans="1:27" ht="12.75">
      <c r="A52" s="17">
        <v>7</v>
      </c>
      <c r="B52" s="16">
        <v>75</v>
      </c>
      <c r="C52" s="16" t="s">
        <v>70</v>
      </c>
      <c r="D52" s="16" t="s">
        <v>17</v>
      </c>
      <c r="E52" s="1">
        <v>33668</v>
      </c>
      <c r="F52" s="1" t="s">
        <v>8</v>
      </c>
      <c r="G52" s="2">
        <v>66.9</v>
      </c>
      <c r="H52" s="21">
        <v>0.7317</v>
      </c>
      <c r="I52" s="16">
        <v>90</v>
      </c>
      <c r="J52" s="73">
        <v>97.5</v>
      </c>
      <c r="K52" s="73">
        <v>97.5</v>
      </c>
      <c r="L52" s="16"/>
      <c r="M52" s="16">
        <f>I52</f>
        <v>90</v>
      </c>
      <c r="N52" s="21">
        <f>M52*H52</f>
        <v>65.85300000000001</v>
      </c>
      <c r="O52" s="50"/>
      <c r="Q52" s="43"/>
      <c r="S52" s="43"/>
      <c r="X52" s="38"/>
      <c r="Y52" s="38"/>
      <c r="Z52" s="38"/>
      <c r="AA52" s="38"/>
    </row>
    <row r="53" spans="1:27" ht="12.75">
      <c r="A53" s="17">
        <v>8</v>
      </c>
      <c r="B53" s="16">
        <v>75</v>
      </c>
      <c r="C53" s="16" t="s">
        <v>74</v>
      </c>
      <c r="D53" s="16" t="s">
        <v>7</v>
      </c>
      <c r="E53" s="1">
        <v>31682</v>
      </c>
      <c r="F53" s="1" t="s">
        <v>8</v>
      </c>
      <c r="G53" s="2">
        <v>63.2</v>
      </c>
      <c r="H53" s="21">
        <v>0.7717</v>
      </c>
      <c r="I53" s="16">
        <v>80</v>
      </c>
      <c r="J53" s="16">
        <v>85</v>
      </c>
      <c r="K53" s="73">
        <v>90</v>
      </c>
      <c r="L53" s="16"/>
      <c r="M53" s="16">
        <f>J53</f>
        <v>85</v>
      </c>
      <c r="N53" s="21">
        <f>M53*H53</f>
        <v>65.59450000000001</v>
      </c>
      <c r="O53" s="50"/>
      <c r="Q53" s="43"/>
      <c r="S53" s="43"/>
      <c r="X53" s="38"/>
      <c r="Y53" s="38"/>
      <c r="Z53" s="38"/>
      <c r="AA53" s="38"/>
    </row>
    <row r="54" spans="1:27" ht="12.75">
      <c r="A54" s="17" t="s">
        <v>129</v>
      </c>
      <c r="B54" s="16">
        <v>75</v>
      </c>
      <c r="C54" s="16" t="s">
        <v>60</v>
      </c>
      <c r="D54" s="16" t="s">
        <v>45</v>
      </c>
      <c r="E54" s="1">
        <v>30685</v>
      </c>
      <c r="F54" s="1" t="s">
        <v>8</v>
      </c>
      <c r="G54" s="2">
        <v>63.6</v>
      </c>
      <c r="H54" s="21">
        <v>0.7671</v>
      </c>
      <c r="I54" s="16">
        <v>0</v>
      </c>
      <c r="J54" s="16">
        <v>0</v>
      </c>
      <c r="K54" s="16">
        <v>0</v>
      </c>
      <c r="L54" s="16"/>
      <c r="M54" s="16">
        <v>0</v>
      </c>
      <c r="N54" s="21">
        <f>M54*H54</f>
        <v>0</v>
      </c>
      <c r="O54" s="50"/>
      <c r="X54" s="38"/>
      <c r="Y54" s="38"/>
      <c r="Z54" s="38"/>
      <c r="AA54" s="38"/>
    </row>
    <row r="55" spans="1:27" ht="12.75">
      <c r="A55" s="17" t="s">
        <v>129</v>
      </c>
      <c r="B55" s="16">
        <v>75</v>
      </c>
      <c r="C55" s="16" t="s">
        <v>122</v>
      </c>
      <c r="D55" s="16" t="s">
        <v>7</v>
      </c>
      <c r="E55" s="1">
        <v>33246</v>
      </c>
      <c r="F55" s="1" t="s">
        <v>8</v>
      </c>
      <c r="G55" s="2">
        <v>69.7</v>
      </c>
      <c r="H55" s="21">
        <v>0.7057</v>
      </c>
      <c r="I55" s="73">
        <v>90</v>
      </c>
      <c r="J55" s="73">
        <v>90</v>
      </c>
      <c r="K55" s="73">
        <v>100</v>
      </c>
      <c r="L55" s="16"/>
      <c r="M55" s="16">
        <v>0</v>
      </c>
      <c r="N55" s="21">
        <f>M55*H55</f>
        <v>0</v>
      </c>
      <c r="O55" s="50"/>
      <c r="X55" s="38"/>
      <c r="Y55" s="38"/>
      <c r="Z55" s="38"/>
      <c r="AA55" s="38"/>
    </row>
    <row r="56" spans="1:27" ht="12.75">
      <c r="A56" s="17" t="s">
        <v>129</v>
      </c>
      <c r="B56" s="16">
        <v>75</v>
      </c>
      <c r="C56" s="16" t="s">
        <v>39</v>
      </c>
      <c r="D56" s="16" t="s">
        <v>7</v>
      </c>
      <c r="E56" s="1">
        <v>33213</v>
      </c>
      <c r="F56" s="1" t="s">
        <v>8</v>
      </c>
      <c r="G56" s="2">
        <v>74.6</v>
      </c>
      <c r="H56" s="21">
        <v>0.6673</v>
      </c>
      <c r="I56" s="73">
        <v>115</v>
      </c>
      <c r="J56" s="73">
        <v>115</v>
      </c>
      <c r="K56" s="73">
        <v>115</v>
      </c>
      <c r="L56" s="16"/>
      <c r="M56" s="16">
        <v>0</v>
      </c>
      <c r="N56" s="21">
        <f>M56*H56</f>
        <v>0</v>
      </c>
      <c r="O56" s="50"/>
      <c r="Q56" s="43"/>
      <c r="S56" s="43"/>
      <c r="X56" s="38"/>
      <c r="Y56" s="38"/>
      <c r="Z56" s="38"/>
      <c r="AA56" s="38"/>
    </row>
    <row r="57" spans="1:42" s="39" customFormat="1" ht="12.75">
      <c r="A57" s="17">
        <v>1</v>
      </c>
      <c r="B57" s="16">
        <v>82.5</v>
      </c>
      <c r="C57" s="16" t="s">
        <v>72</v>
      </c>
      <c r="D57" s="16" t="s">
        <v>7</v>
      </c>
      <c r="E57" s="1">
        <v>30163</v>
      </c>
      <c r="F57" s="1" t="s">
        <v>8</v>
      </c>
      <c r="G57" s="2">
        <v>79.5</v>
      </c>
      <c r="H57" s="21">
        <v>0.6358</v>
      </c>
      <c r="I57" s="16">
        <v>150</v>
      </c>
      <c r="J57" s="16">
        <v>155</v>
      </c>
      <c r="K57" s="16">
        <v>160</v>
      </c>
      <c r="L57" s="16"/>
      <c r="M57" s="16">
        <f>K57</f>
        <v>160</v>
      </c>
      <c r="N57" s="21">
        <f>M57*H57</f>
        <v>101.72800000000001</v>
      </c>
      <c r="O57" s="50"/>
      <c r="Q57" s="43"/>
      <c r="S57" s="43"/>
      <c r="T57" s="38"/>
      <c r="U57" s="38"/>
      <c r="V57" s="38"/>
      <c r="W57" s="38"/>
      <c r="X57" s="38"/>
      <c r="Y57" s="3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38"/>
    </row>
    <row r="58" spans="1:27" ht="12.75">
      <c r="A58" s="17">
        <v>2</v>
      </c>
      <c r="B58" s="16">
        <v>82.5</v>
      </c>
      <c r="C58" s="16" t="s">
        <v>40</v>
      </c>
      <c r="D58" s="16" t="s">
        <v>41</v>
      </c>
      <c r="E58" s="1">
        <v>27544</v>
      </c>
      <c r="F58" s="1" t="s">
        <v>8</v>
      </c>
      <c r="G58" s="2">
        <v>80.5</v>
      </c>
      <c r="H58" s="21">
        <v>0.6301</v>
      </c>
      <c r="I58" s="16">
        <v>155</v>
      </c>
      <c r="J58" s="16">
        <v>160</v>
      </c>
      <c r="K58" s="73">
        <v>162.5</v>
      </c>
      <c r="L58" s="16"/>
      <c r="M58" s="16">
        <f>J58</f>
        <v>160</v>
      </c>
      <c r="N58" s="21">
        <f>M58*H58</f>
        <v>100.816</v>
      </c>
      <c r="O58" s="50"/>
      <c r="X58" s="38"/>
      <c r="Y58" s="38"/>
      <c r="Z58" s="38"/>
      <c r="AA58" s="38"/>
    </row>
    <row r="59" spans="1:27" ht="12.75">
      <c r="A59" s="17">
        <v>3</v>
      </c>
      <c r="B59" s="16">
        <v>82.5</v>
      </c>
      <c r="C59" s="16" t="s">
        <v>57</v>
      </c>
      <c r="D59" s="16" t="s">
        <v>17</v>
      </c>
      <c r="E59" s="1">
        <v>31828</v>
      </c>
      <c r="F59" s="1" t="s">
        <v>8</v>
      </c>
      <c r="G59" s="2">
        <v>82</v>
      </c>
      <c r="H59" s="21">
        <v>0.6219</v>
      </c>
      <c r="I59" s="16">
        <v>130</v>
      </c>
      <c r="J59" s="16">
        <v>140</v>
      </c>
      <c r="K59" s="16">
        <v>150</v>
      </c>
      <c r="L59" s="16"/>
      <c r="M59" s="16">
        <f>K59</f>
        <v>150</v>
      </c>
      <c r="N59" s="21">
        <f>M59*H59</f>
        <v>93.285</v>
      </c>
      <c r="O59" s="50"/>
      <c r="X59" s="38"/>
      <c r="Y59" s="38"/>
      <c r="Z59" s="38"/>
      <c r="AA59" s="38"/>
    </row>
    <row r="60" spans="1:27" ht="12.75">
      <c r="A60" s="17">
        <v>4</v>
      </c>
      <c r="B60" s="16">
        <v>82.5</v>
      </c>
      <c r="C60" s="16" t="s">
        <v>56</v>
      </c>
      <c r="D60" s="16" t="s">
        <v>17</v>
      </c>
      <c r="E60" s="1">
        <v>32377</v>
      </c>
      <c r="F60" s="1" t="s">
        <v>8</v>
      </c>
      <c r="G60" s="2">
        <v>80</v>
      </c>
      <c r="H60" s="21">
        <v>0.6329</v>
      </c>
      <c r="I60" s="16">
        <v>130</v>
      </c>
      <c r="J60" s="16">
        <v>140</v>
      </c>
      <c r="K60" s="16">
        <v>145</v>
      </c>
      <c r="L60" s="16"/>
      <c r="M60" s="16">
        <f>K60</f>
        <v>145</v>
      </c>
      <c r="N60" s="21">
        <f>M60*H60</f>
        <v>91.7705</v>
      </c>
      <c r="O60" s="50"/>
      <c r="X60" s="38"/>
      <c r="Y60" s="38"/>
      <c r="Z60" s="38"/>
      <c r="AA60" s="38"/>
    </row>
    <row r="61" spans="1:27" ht="12.75">
      <c r="A61" s="17">
        <v>5</v>
      </c>
      <c r="B61" s="16">
        <v>82.5</v>
      </c>
      <c r="C61" s="16" t="s">
        <v>62</v>
      </c>
      <c r="D61" s="16" t="s">
        <v>17</v>
      </c>
      <c r="E61" s="1">
        <v>23037</v>
      </c>
      <c r="F61" s="1" t="s">
        <v>8</v>
      </c>
      <c r="G61" s="2">
        <v>82.4</v>
      </c>
      <c r="H61" s="21">
        <v>0.6198</v>
      </c>
      <c r="I61" s="16">
        <v>130</v>
      </c>
      <c r="J61" s="16">
        <v>140</v>
      </c>
      <c r="K61" s="73">
        <v>150</v>
      </c>
      <c r="L61" s="16"/>
      <c r="M61" s="16">
        <f>J61</f>
        <v>140</v>
      </c>
      <c r="N61" s="21">
        <f>M61*H61</f>
        <v>86.772</v>
      </c>
      <c r="O61" s="50"/>
      <c r="Q61" s="43"/>
      <c r="S61" s="43"/>
      <c r="X61" s="38"/>
      <c r="Y61" s="38"/>
      <c r="Z61" s="38"/>
      <c r="AA61" s="38"/>
    </row>
    <row r="62" spans="1:27" ht="12.75">
      <c r="A62" s="17">
        <v>6</v>
      </c>
      <c r="B62" s="16">
        <v>82.5</v>
      </c>
      <c r="C62" s="16" t="s">
        <v>90</v>
      </c>
      <c r="D62" s="16" t="s">
        <v>91</v>
      </c>
      <c r="E62" s="1">
        <v>33863</v>
      </c>
      <c r="F62" s="1" t="s">
        <v>8</v>
      </c>
      <c r="G62" s="2">
        <v>81.2</v>
      </c>
      <c r="H62" s="21">
        <v>0.6262</v>
      </c>
      <c r="I62" s="16">
        <v>135</v>
      </c>
      <c r="J62" s="73">
        <v>140</v>
      </c>
      <c r="K62" s="73">
        <v>145</v>
      </c>
      <c r="L62" s="16"/>
      <c r="M62" s="16">
        <f>I62</f>
        <v>135</v>
      </c>
      <c r="N62" s="21">
        <f>M62*H62</f>
        <v>84.53699999999999</v>
      </c>
      <c r="O62" s="50"/>
      <c r="X62" s="38"/>
      <c r="Y62" s="38"/>
      <c r="Z62" s="38"/>
      <c r="AA62" s="38"/>
    </row>
    <row r="63" spans="1:27" ht="12.75">
      <c r="A63" s="17">
        <v>7</v>
      </c>
      <c r="B63" s="16">
        <v>82.5</v>
      </c>
      <c r="C63" s="16" t="s">
        <v>69</v>
      </c>
      <c r="D63" s="16" t="s">
        <v>17</v>
      </c>
      <c r="E63" s="1">
        <v>31435</v>
      </c>
      <c r="F63" s="1" t="s">
        <v>8</v>
      </c>
      <c r="G63" s="2">
        <v>80</v>
      </c>
      <c r="H63" s="21">
        <v>0.6329</v>
      </c>
      <c r="I63" s="73">
        <v>125</v>
      </c>
      <c r="J63" s="16">
        <v>127.5</v>
      </c>
      <c r="K63" s="73">
        <v>130</v>
      </c>
      <c r="L63" s="16"/>
      <c r="M63" s="16">
        <f>J63</f>
        <v>127.5</v>
      </c>
      <c r="N63" s="21">
        <f>M63*H63</f>
        <v>80.69475</v>
      </c>
      <c r="O63" s="50"/>
      <c r="Q63" s="43"/>
      <c r="S63" s="43"/>
      <c r="X63" s="38"/>
      <c r="Y63" s="38"/>
      <c r="Z63" s="38"/>
      <c r="AA63" s="38"/>
    </row>
    <row r="64" spans="1:27" ht="12.75">
      <c r="A64" s="17">
        <v>8</v>
      </c>
      <c r="B64" s="16">
        <v>82.5</v>
      </c>
      <c r="C64" s="16" t="s">
        <v>78</v>
      </c>
      <c r="D64" s="16" t="s">
        <v>7</v>
      </c>
      <c r="E64" s="1">
        <v>23530</v>
      </c>
      <c r="F64" s="1" t="s">
        <v>8</v>
      </c>
      <c r="G64" s="2">
        <v>78.8</v>
      </c>
      <c r="H64" s="21">
        <v>0.6399</v>
      </c>
      <c r="I64" s="16">
        <v>120</v>
      </c>
      <c r="J64" s="73">
        <v>130</v>
      </c>
      <c r="K64" s="73">
        <v>130</v>
      </c>
      <c r="L64" s="16"/>
      <c r="M64" s="16">
        <f>I64</f>
        <v>120</v>
      </c>
      <c r="N64" s="21">
        <f>M64*H64</f>
        <v>76.788</v>
      </c>
      <c r="O64" s="50"/>
      <c r="X64" s="38"/>
      <c r="Y64" s="38"/>
      <c r="Z64" s="38"/>
      <c r="AA64" s="38"/>
    </row>
    <row r="65" spans="1:27" ht="12.75">
      <c r="A65" s="17">
        <v>9</v>
      </c>
      <c r="B65" s="16">
        <v>82.5</v>
      </c>
      <c r="C65" s="16" t="s">
        <v>88</v>
      </c>
      <c r="D65" s="16" t="s">
        <v>17</v>
      </c>
      <c r="E65" s="1">
        <v>32967</v>
      </c>
      <c r="F65" s="1" t="s">
        <v>8</v>
      </c>
      <c r="G65" s="2">
        <v>76.2</v>
      </c>
      <c r="H65" s="21">
        <v>0.6563</v>
      </c>
      <c r="I65" s="16">
        <v>105</v>
      </c>
      <c r="J65" s="16">
        <v>110</v>
      </c>
      <c r="K65" s="73">
        <v>115</v>
      </c>
      <c r="L65" s="16"/>
      <c r="M65" s="16">
        <f>J65</f>
        <v>110</v>
      </c>
      <c r="N65" s="21">
        <f>M65*H65</f>
        <v>72.193</v>
      </c>
      <c r="O65" s="50"/>
      <c r="X65" s="38"/>
      <c r="Y65" s="38"/>
      <c r="Z65" s="38"/>
      <c r="AA65" s="38"/>
    </row>
    <row r="66" spans="1:42" ht="12.75">
      <c r="A66" s="17">
        <v>10</v>
      </c>
      <c r="B66" s="16">
        <v>82.5</v>
      </c>
      <c r="C66" s="16" t="s">
        <v>63</v>
      </c>
      <c r="D66" s="16" t="s">
        <v>24</v>
      </c>
      <c r="E66" s="1">
        <v>22969</v>
      </c>
      <c r="F66" s="1" t="s">
        <v>8</v>
      </c>
      <c r="G66" s="2">
        <v>82.1</v>
      </c>
      <c r="H66" s="21">
        <v>0.6214</v>
      </c>
      <c r="I66" s="16">
        <v>100</v>
      </c>
      <c r="J66" s="16">
        <v>105</v>
      </c>
      <c r="K66" s="73">
        <v>110</v>
      </c>
      <c r="L66" s="16"/>
      <c r="M66" s="16">
        <f>J66</f>
        <v>105</v>
      </c>
      <c r="N66" s="21">
        <f>M66*H66</f>
        <v>65.247</v>
      </c>
      <c r="O66" s="50"/>
      <c r="Q66" s="43"/>
      <c r="S66" s="43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</row>
    <row r="67" spans="1:27" ht="12.75">
      <c r="A67" s="17" t="s">
        <v>129</v>
      </c>
      <c r="B67" s="16">
        <v>82.5</v>
      </c>
      <c r="C67" s="16" t="s">
        <v>71</v>
      </c>
      <c r="D67" s="16" t="s">
        <v>7</v>
      </c>
      <c r="E67" s="1">
        <v>32959</v>
      </c>
      <c r="F67" s="1" t="s">
        <v>8</v>
      </c>
      <c r="G67" s="2">
        <v>81.6</v>
      </c>
      <c r="H67" s="21">
        <v>0.6241</v>
      </c>
      <c r="I67" s="73">
        <v>160</v>
      </c>
      <c r="J67" s="73">
        <v>160</v>
      </c>
      <c r="K67" s="73">
        <v>165</v>
      </c>
      <c r="L67" s="16"/>
      <c r="M67" s="16">
        <v>0</v>
      </c>
      <c r="N67" s="21">
        <f>M67*H67</f>
        <v>0</v>
      </c>
      <c r="O67" s="50"/>
      <c r="Q67" s="43"/>
      <c r="S67" s="43"/>
      <c r="X67" s="38"/>
      <c r="Y67" s="38"/>
      <c r="Z67" s="38"/>
      <c r="AA67" s="38"/>
    </row>
    <row r="68" spans="1:27" ht="12.75">
      <c r="A68" s="17">
        <v>1</v>
      </c>
      <c r="B68" s="16">
        <v>90</v>
      </c>
      <c r="C68" s="16" t="s">
        <v>83</v>
      </c>
      <c r="D68" s="16" t="s">
        <v>17</v>
      </c>
      <c r="E68" s="1">
        <v>32722</v>
      </c>
      <c r="F68" s="1" t="s">
        <v>8</v>
      </c>
      <c r="G68" s="2">
        <v>89</v>
      </c>
      <c r="H68" s="21">
        <v>0.5893</v>
      </c>
      <c r="I68" s="16">
        <v>180</v>
      </c>
      <c r="J68" s="73">
        <v>192.5</v>
      </c>
      <c r="K68" s="16">
        <v>0</v>
      </c>
      <c r="L68" s="16"/>
      <c r="M68" s="16">
        <f>I68</f>
        <v>180</v>
      </c>
      <c r="N68" s="21">
        <f>M68*H68</f>
        <v>106.07400000000001</v>
      </c>
      <c r="O68" s="50"/>
      <c r="X68" s="38"/>
      <c r="Y68" s="38"/>
      <c r="Z68" s="38"/>
      <c r="AA68" s="38"/>
    </row>
    <row r="69" spans="1:27" ht="12.75">
      <c r="A69" s="17">
        <v>2</v>
      </c>
      <c r="B69" s="16">
        <v>90</v>
      </c>
      <c r="C69" s="16" t="s">
        <v>86</v>
      </c>
      <c r="D69" s="16" t="s">
        <v>7</v>
      </c>
      <c r="E69" s="1">
        <v>29817</v>
      </c>
      <c r="F69" s="1" t="s">
        <v>8</v>
      </c>
      <c r="G69" s="2">
        <v>85.7</v>
      </c>
      <c r="H69" s="21">
        <v>0.6036</v>
      </c>
      <c r="I69" s="16">
        <v>150</v>
      </c>
      <c r="J69" s="73">
        <v>155</v>
      </c>
      <c r="K69" s="73">
        <v>155</v>
      </c>
      <c r="L69" s="16"/>
      <c r="M69" s="16">
        <f>I69</f>
        <v>150</v>
      </c>
      <c r="N69" s="21">
        <f>M69*H69</f>
        <v>90.54</v>
      </c>
      <c r="O69" s="50"/>
      <c r="X69" s="38"/>
      <c r="Y69" s="38"/>
      <c r="Z69" s="38"/>
      <c r="AA69" s="38"/>
    </row>
    <row r="70" spans="1:27" ht="12.75">
      <c r="A70" s="17">
        <v>3</v>
      </c>
      <c r="B70" s="16">
        <v>90</v>
      </c>
      <c r="C70" s="16" t="s">
        <v>76</v>
      </c>
      <c r="D70" s="16" t="s">
        <v>17</v>
      </c>
      <c r="E70" s="1">
        <v>32552</v>
      </c>
      <c r="F70" s="1" t="s">
        <v>8</v>
      </c>
      <c r="G70" s="2">
        <v>84.9</v>
      </c>
      <c r="H70" s="21">
        <v>0.6074</v>
      </c>
      <c r="I70" s="16">
        <v>140</v>
      </c>
      <c r="J70" s="16">
        <v>145</v>
      </c>
      <c r="K70" s="16">
        <v>150</v>
      </c>
      <c r="L70" s="16"/>
      <c r="M70" s="16">
        <f>K70</f>
        <v>150</v>
      </c>
      <c r="N70" s="21">
        <f>M70*H70</f>
        <v>91.11000000000001</v>
      </c>
      <c r="O70" s="50"/>
      <c r="Q70" s="43"/>
      <c r="S70" s="43"/>
      <c r="X70" s="38"/>
      <c r="Y70" s="38"/>
      <c r="Z70" s="38"/>
      <c r="AA70" s="38"/>
    </row>
    <row r="71" spans="1:42" ht="12.75">
      <c r="A71" s="17">
        <v>4</v>
      </c>
      <c r="B71" s="16">
        <v>90</v>
      </c>
      <c r="C71" s="16" t="s">
        <v>37</v>
      </c>
      <c r="D71" s="16" t="s">
        <v>7</v>
      </c>
      <c r="E71" s="1">
        <v>32083</v>
      </c>
      <c r="F71" s="16" t="s">
        <v>8</v>
      </c>
      <c r="G71" s="2">
        <v>86.3</v>
      </c>
      <c r="H71" s="21">
        <v>0.6009</v>
      </c>
      <c r="I71" s="16">
        <v>135</v>
      </c>
      <c r="J71" s="16">
        <v>140</v>
      </c>
      <c r="K71" s="16">
        <v>147.5</v>
      </c>
      <c r="L71" s="16"/>
      <c r="M71" s="16">
        <f>K71</f>
        <v>147.5</v>
      </c>
      <c r="N71" s="21">
        <f>M71*H71</f>
        <v>88.63275</v>
      </c>
      <c r="O71" s="50"/>
      <c r="R71" s="36"/>
      <c r="S71" s="37"/>
      <c r="T71" s="8"/>
      <c r="U71" s="8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2"/>
    </row>
    <row r="72" spans="1:27" ht="12.75">
      <c r="A72" s="17">
        <v>5</v>
      </c>
      <c r="B72" s="16">
        <v>90</v>
      </c>
      <c r="C72" s="16" t="s">
        <v>67</v>
      </c>
      <c r="D72" s="16" t="s">
        <v>24</v>
      </c>
      <c r="E72" s="1">
        <v>32870</v>
      </c>
      <c r="F72" s="1" t="s">
        <v>8</v>
      </c>
      <c r="G72" s="2">
        <v>84.9</v>
      </c>
      <c r="H72" s="21">
        <v>0.6074</v>
      </c>
      <c r="I72" s="16">
        <v>130</v>
      </c>
      <c r="J72" s="16">
        <v>137.5</v>
      </c>
      <c r="K72" s="73">
        <v>140</v>
      </c>
      <c r="L72" s="16"/>
      <c r="M72" s="16">
        <f>J72</f>
        <v>137.5</v>
      </c>
      <c r="N72" s="21">
        <f>M72*H72</f>
        <v>83.51750000000001</v>
      </c>
      <c r="O72" s="50"/>
      <c r="Q72" s="43"/>
      <c r="S72" s="43"/>
      <c r="X72" s="38"/>
      <c r="Y72" s="38"/>
      <c r="Z72" s="38"/>
      <c r="AA72" s="38"/>
    </row>
    <row r="73" spans="1:27" ht="12.75">
      <c r="A73" s="17" t="s">
        <v>129</v>
      </c>
      <c r="B73" s="16">
        <v>90</v>
      </c>
      <c r="C73" s="16" t="s">
        <v>38</v>
      </c>
      <c r="D73" s="16" t="s">
        <v>7</v>
      </c>
      <c r="E73" s="1">
        <v>32920</v>
      </c>
      <c r="F73" s="1" t="s">
        <v>8</v>
      </c>
      <c r="G73" s="2">
        <v>83.3</v>
      </c>
      <c r="H73" s="21">
        <v>0.6152</v>
      </c>
      <c r="I73" s="73">
        <v>90</v>
      </c>
      <c r="J73" s="73">
        <v>90</v>
      </c>
      <c r="K73" s="16">
        <v>0</v>
      </c>
      <c r="L73" s="16"/>
      <c r="M73" s="16">
        <v>0</v>
      </c>
      <c r="N73" s="21">
        <f>M73*H73</f>
        <v>0</v>
      </c>
      <c r="O73" s="50"/>
      <c r="Q73" s="43"/>
      <c r="S73" s="43"/>
      <c r="X73" s="38"/>
      <c r="Y73" s="38"/>
      <c r="Z73" s="38"/>
      <c r="AA73" s="38"/>
    </row>
    <row r="74" spans="1:27" ht="12.75">
      <c r="A74" s="17">
        <v>1</v>
      </c>
      <c r="B74" s="16">
        <v>100</v>
      </c>
      <c r="C74" s="16" t="s">
        <v>84</v>
      </c>
      <c r="D74" s="16" t="s">
        <v>7</v>
      </c>
      <c r="E74" s="1">
        <v>31725</v>
      </c>
      <c r="F74" s="1" t="s">
        <v>8</v>
      </c>
      <c r="G74" s="2">
        <v>94.1</v>
      </c>
      <c r="H74" s="21">
        <v>0.5707</v>
      </c>
      <c r="I74" s="16">
        <v>165</v>
      </c>
      <c r="J74" s="16">
        <v>172.5</v>
      </c>
      <c r="K74" s="16">
        <v>180</v>
      </c>
      <c r="L74" s="16"/>
      <c r="M74" s="16">
        <f>K74</f>
        <v>180</v>
      </c>
      <c r="N74" s="21">
        <f>M74*H74</f>
        <v>102.726</v>
      </c>
      <c r="O74" s="50"/>
      <c r="X74" s="38"/>
      <c r="Y74" s="38"/>
      <c r="Z74" s="38"/>
      <c r="AA74" s="38"/>
    </row>
    <row r="75" spans="1:42" s="39" customFormat="1" ht="12.75">
      <c r="A75" s="17">
        <v>2</v>
      </c>
      <c r="B75" s="16">
        <v>100</v>
      </c>
      <c r="C75" s="16" t="s">
        <v>42</v>
      </c>
      <c r="D75" s="16" t="s">
        <v>7</v>
      </c>
      <c r="E75" s="1">
        <v>30836</v>
      </c>
      <c r="F75" s="1" t="s">
        <v>8</v>
      </c>
      <c r="G75" s="2">
        <v>92.3</v>
      </c>
      <c r="H75" s="21">
        <v>0.5768</v>
      </c>
      <c r="I75" s="73">
        <v>140</v>
      </c>
      <c r="J75" s="16">
        <v>150</v>
      </c>
      <c r="K75" s="16">
        <v>155</v>
      </c>
      <c r="L75" s="16"/>
      <c r="M75" s="16">
        <f>K75</f>
        <v>155</v>
      </c>
      <c r="N75" s="21">
        <f>M75*H75</f>
        <v>89.404</v>
      </c>
      <c r="O75" s="50"/>
      <c r="Q75" s="43"/>
      <c r="S75" s="43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</row>
    <row r="76" spans="1:27" ht="12.75">
      <c r="A76" s="17">
        <v>3</v>
      </c>
      <c r="B76" s="16">
        <v>100</v>
      </c>
      <c r="C76" s="16" t="s">
        <v>75</v>
      </c>
      <c r="D76" s="16" t="s">
        <v>17</v>
      </c>
      <c r="E76" s="1">
        <v>32209</v>
      </c>
      <c r="F76" s="1" t="s">
        <v>8</v>
      </c>
      <c r="G76" s="2">
        <v>93.3</v>
      </c>
      <c r="H76" s="21">
        <v>0.5734</v>
      </c>
      <c r="I76" s="16">
        <v>130</v>
      </c>
      <c r="J76" s="16">
        <v>135</v>
      </c>
      <c r="K76" s="73">
        <v>140</v>
      </c>
      <c r="L76" s="16"/>
      <c r="M76" s="16">
        <f>J76</f>
        <v>135</v>
      </c>
      <c r="N76" s="21">
        <f>M76*H76</f>
        <v>77.409</v>
      </c>
      <c r="O76" s="50"/>
      <c r="Q76" s="43"/>
      <c r="S76" s="43"/>
      <c r="X76" s="38"/>
      <c r="Y76" s="38"/>
      <c r="Z76" s="38"/>
      <c r="AA76" s="38"/>
    </row>
    <row r="77" spans="1:27" ht="12.75">
      <c r="A77" s="17">
        <v>4</v>
      </c>
      <c r="B77" s="16">
        <v>100</v>
      </c>
      <c r="C77" s="16" t="s">
        <v>93</v>
      </c>
      <c r="D77" s="16" t="s">
        <v>7</v>
      </c>
      <c r="E77" s="1">
        <v>33510</v>
      </c>
      <c r="F77" s="1" t="s">
        <v>8</v>
      </c>
      <c r="G77" s="2">
        <v>98</v>
      </c>
      <c r="H77" s="21">
        <v>0.5591</v>
      </c>
      <c r="I77" s="16">
        <v>110</v>
      </c>
      <c r="J77" s="73">
        <v>115</v>
      </c>
      <c r="K77" s="73">
        <v>120</v>
      </c>
      <c r="L77" s="16"/>
      <c r="M77" s="16">
        <f>I77</f>
        <v>110</v>
      </c>
      <c r="N77" s="21">
        <f>M77*H77</f>
        <v>61.501000000000005</v>
      </c>
      <c r="O77" s="50"/>
      <c r="X77" s="38"/>
      <c r="Y77" s="38"/>
      <c r="Z77" s="38"/>
      <c r="AA77" s="38"/>
    </row>
    <row r="78" spans="1:27" ht="12.75">
      <c r="A78" s="17">
        <v>1</v>
      </c>
      <c r="B78" s="16">
        <v>110</v>
      </c>
      <c r="C78" s="16" t="s">
        <v>87</v>
      </c>
      <c r="D78" s="16" t="s">
        <v>7</v>
      </c>
      <c r="E78" s="1">
        <v>25707</v>
      </c>
      <c r="F78" s="1" t="s">
        <v>8</v>
      </c>
      <c r="G78" s="2">
        <v>101.5</v>
      </c>
      <c r="H78" s="21">
        <v>0.5506</v>
      </c>
      <c r="I78" s="16">
        <v>170</v>
      </c>
      <c r="J78" s="16">
        <v>175</v>
      </c>
      <c r="K78" s="16">
        <v>0</v>
      </c>
      <c r="L78" s="16"/>
      <c r="M78" s="16">
        <f>J78</f>
        <v>175</v>
      </c>
      <c r="N78" s="21">
        <f>M78*H78</f>
        <v>96.35499999999999</v>
      </c>
      <c r="O78" s="50"/>
      <c r="X78" s="38"/>
      <c r="Y78" s="38"/>
      <c r="Z78" s="38"/>
      <c r="AA78" s="38"/>
    </row>
    <row r="79" spans="1:27" ht="12.75">
      <c r="A79" s="17">
        <v>2</v>
      </c>
      <c r="B79" s="16">
        <v>110</v>
      </c>
      <c r="C79" s="16" t="s">
        <v>59</v>
      </c>
      <c r="D79" s="16" t="s">
        <v>45</v>
      </c>
      <c r="E79" s="1">
        <v>26430</v>
      </c>
      <c r="F79" s="1" t="s">
        <v>8</v>
      </c>
      <c r="G79" s="2">
        <v>102.7</v>
      </c>
      <c r="H79" s="21">
        <v>0.5481</v>
      </c>
      <c r="I79" s="16">
        <v>160</v>
      </c>
      <c r="J79" s="73">
        <v>167.5</v>
      </c>
      <c r="K79" s="73">
        <v>167.5</v>
      </c>
      <c r="L79" s="16"/>
      <c r="M79" s="16">
        <f>I79</f>
        <v>160</v>
      </c>
      <c r="N79" s="21">
        <f>M79*H79</f>
        <v>87.696</v>
      </c>
      <c r="O79" s="50"/>
      <c r="X79" s="38"/>
      <c r="Y79" s="38"/>
      <c r="Z79" s="38"/>
      <c r="AA79" s="38"/>
    </row>
    <row r="80" spans="1:27" ht="12.75">
      <c r="A80" s="17">
        <v>3</v>
      </c>
      <c r="B80" s="16">
        <v>110</v>
      </c>
      <c r="C80" s="16" t="s">
        <v>79</v>
      </c>
      <c r="D80" s="16" t="s">
        <v>17</v>
      </c>
      <c r="E80" s="1">
        <v>30056</v>
      </c>
      <c r="F80" s="1" t="s">
        <v>8</v>
      </c>
      <c r="G80" s="2">
        <v>105</v>
      </c>
      <c r="H80" s="21">
        <v>0.5437</v>
      </c>
      <c r="I80" s="16">
        <v>150</v>
      </c>
      <c r="J80" s="16">
        <v>157.5</v>
      </c>
      <c r="K80" s="73">
        <v>162.5</v>
      </c>
      <c r="L80" s="16"/>
      <c r="M80" s="16">
        <f>J80</f>
        <v>157.5</v>
      </c>
      <c r="N80" s="21">
        <f>M80*H80</f>
        <v>85.63274999999999</v>
      </c>
      <c r="O80" s="50"/>
      <c r="X80" s="38"/>
      <c r="Y80" s="38"/>
      <c r="Z80" s="38"/>
      <c r="AA80" s="38"/>
    </row>
    <row r="81" spans="1:27" ht="12.75">
      <c r="A81" s="17">
        <v>4</v>
      </c>
      <c r="B81" s="16">
        <v>110</v>
      </c>
      <c r="C81" s="16" t="s">
        <v>81</v>
      </c>
      <c r="D81" s="16" t="s">
        <v>17</v>
      </c>
      <c r="E81" s="1">
        <v>28618</v>
      </c>
      <c r="F81" s="1" t="s">
        <v>8</v>
      </c>
      <c r="G81" s="2">
        <v>104.9</v>
      </c>
      <c r="H81" s="21">
        <v>0.5439</v>
      </c>
      <c r="I81" s="16">
        <v>147.5</v>
      </c>
      <c r="J81" s="16">
        <v>152.5</v>
      </c>
      <c r="K81" s="73">
        <v>160</v>
      </c>
      <c r="L81" s="16"/>
      <c r="M81" s="16">
        <f>J81</f>
        <v>152.5</v>
      </c>
      <c r="N81" s="21">
        <f>M81*H81</f>
        <v>82.94475000000001</v>
      </c>
      <c r="O81" s="50"/>
      <c r="X81" s="38"/>
      <c r="Y81" s="38"/>
      <c r="Z81" s="38"/>
      <c r="AA81" s="38"/>
    </row>
    <row r="82" spans="1:27" ht="12.75">
      <c r="A82" s="17">
        <v>5</v>
      </c>
      <c r="B82" s="16">
        <v>110</v>
      </c>
      <c r="C82" s="16" t="s">
        <v>77</v>
      </c>
      <c r="D82" s="16" t="s">
        <v>17</v>
      </c>
      <c r="E82" s="1">
        <v>26357</v>
      </c>
      <c r="F82" s="1" t="s">
        <v>8</v>
      </c>
      <c r="G82" s="2">
        <v>109.4</v>
      </c>
      <c r="H82" s="21">
        <v>0.5372</v>
      </c>
      <c r="I82" s="16">
        <v>150</v>
      </c>
      <c r="J82" s="73">
        <v>170</v>
      </c>
      <c r="K82" s="73">
        <v>170</v>
      </c>
      <c r="L82" s="16"/>
      <c r="M82" s="16">
        <f>I82</f>
        <v>150</v>
      </c>
      <c r="N82" s="21">
        <f>M82*H82</f>
        <v>80.58</v>
      </c>
      <c r="O82" s="50"/>
      <c r="Q82" s="43"/>
      <c r="S82" s="43"/>
      <c r="X82" s="38"/>
      <c r="Y82" s="38"/>
      <c r="Z82" s="38"/>
      <c r="AA82" s="38"/>
    </row>
    <row r="83" spans="1:27" ht="12.75">
      <c r="A83" s="17">
        <v>6</v>
      </c>
      <c r="B83" s="16">
        <v>110</v>
      </c>
      <c r="C83" s="16" t="s">
        <v>82</v>
      </c>
      <c r="D83" s="16" t="s">
        <v>17</v>
      </c>
      <c r="E83" s="1">
        <v>31171</v>
      </c>
      <c r="F83" s="1" t="s">
        <v>8</v>
      </c>
      <c r="G83" s="2">
        <v>101</v>
      </c>
      <c r="H83" s="21">
        <v>0.5517</v>
      </c>
      <c r="I83" s="16">
        <v>135</v>
      </c>
      <c r="J83" s="16">
        <v>140</v>
      </c>
      <c r="K83" s="16">
        <v>145</v>
      </c>
      <c r="L83" s="16"/>
      <c r="M83" s="16">
        <f>K83</f>
        <v>145</v>
      </c>
      <c r="N83" s="21">
        <f>M83*H83</f>
        <v>79.9965</v>
      </c>
      <c r="O83" s="50"/>
      <c r="X83" s="38"/>
      <c r="Y83" s="38"/>
      <c r="Z83" s="38"/>
      <c r="AA83" s="38"/>
    </row>
    <row r="84" spans="1:27" ht="12.75">
      <c r="A84" s="17">
        <v>7</v>
      </c>
      <c r="B84" s="16">
        <v>110</v>
      </c>
      <c r="C84" s="16" t="s">
        <v>73</v>
      </c>
      <c r="D84" s="16" t="s">
        <v>7</v>
      </c>
      <c r="E84" s="1">
        <v>31906</v>
      </c>
      <c r="F84" s="1" t="s">
        <v>8</v>
      </c>
      <c r="G84" s="2">
        <v>101.3</v>
      </c>
      <c r="H84" s="21">
        <v>0.551</v>
      </c>
      <c r="I84" s="16">
        <v>135</v>
      </c>
      <c r="J84" s="16">
        <v>140</v>
      </c>
      <c r="K84" s="73">
        <v>142.5</v>
      </c>
      <c r="L84" s="16"/>
      <c r="M84" s="16">
        <f>J84</f>
        <v>140</v>
      </c>
      <c r="N84" s="21">
        <f>M84*H84</f>
        <v>77.14</v>
      </c>
      <c r="O84" s="50"/>
      <c r="Q84" s="43"/>
      <c r="S84" s="43"/>
      <c r="X84" s="38"/>
      <c r="Y84" s="38"/>
      <c r="Z84" s="38"/>
      <c r="AA84" s="38"/>
    </row>
    <row r="85" spans="1:27" ht="12.75">
      <c r="A85" s="17">
        <v>8</v>
      </c>
      <c r="B85" s="16">
        <v>110</v>
      </c>
      <c r="C85" s="16" t="s">
        <v>66</v>
      </c>
      <c r="D85" s="16" t="s">
        <v>24</v>
      </c>
      <c r="E85" s="1">
        <v>24547</v>
      </c>
      <c r="F85" s="1" t="s">
        <v>8</v>
      </c>
      <c r="G85" s="2">
        <v>104.5</v>
      </c>
      <c r="H85" s="21">
        <v>0.5446</v>
      </c>
      <c r="I85" s="16">
        <v>120</v>
      </c>
      <c r="J85" s="16">
        <v>130</v>
      </c>
      <c r="K85" s="73">
        <v>135</v>
      </c>
      <c r="L85" s="16"/>
      <c r="M85" s="16">
        <f>J85</f>
        <v>130</v>
      </c>
      <c r="N85" s="21">
        <f>M85*H85</f>
        <v>70.798</v>
      </c>
      <c r="O85" s="50"/>
      <c r="Q85" s="43"/>
      <c r="S85" s="43"/>
      <c r="X85" s="38"/>
      <c r="Y85" s="38"/>
      <c r="Z85" s="38"/>
      <c r="AA85" s="38"/>
    </row>
    <row r="86" spans="1:27" ht="12.75">
      <c r="A86" s="17">
        <v>9</v>
      </c>
      <c r="B86" s="16">
        <v>110</v>
      </c>
      <c r="C86" s="16" t="s">
        <v>114</v>
      </c>
      <c r="D86" s="16" t="s">
        <v>104</v>
      </c>
      <c r="E86" s="1">
        <v>31450</v>
      </c>
      <c r="F86" s="1" t="s">
        <v>8</v>
      </c>
      <c r="G86" s="2">
        <v>100.7</v>
      </c>
      <c r="H86" s="21">
        <v>0.5524</v>
      </c>
      <c r="I86" s="16">
        <v>100</v>
      </c>
      <c r="J86" s="73">
        <v>107.5</v>
      </c>
      <c r="K86" s="73">
        <v>107.5</v>
      </c>
      <c r="L86" s="16"/>
      <c r="M86" s="16">
        <f>I86</f>
        <v>100</v>
      </c>
      <c r="N86" s="21">
        <f>M86*H86</f>
        <v>55.24</v>
      </c>
      <c r="O86" s="50"/>
      <c r="Q86" s="43"/>
      <c r="S86" s="43"/>
      <c r="X86" s="38"/>
      <c r="Y86" s="38"/>
      <c r="Z86" s="38"/>
      <c r="AA86" s="38"/>
    </row>
    <row r="87" spans="1:27" ht="12.75">
      <c r="A87" s="17">
        <v>1</v>
      </c>
      <c r="B87" s="16" t="s">
        <v>118</v>
      </c>
      <c r="C87" s="16" t="s">
        <v>68</v>
      </c>
      <c r="D87" s="16" t="s">
        <v>12</v>
      </c>
      <c r="E87" s="1">
        <v>30141</v>
      </c>
      <c r="F87" s="1" t="s">
        <v>8</v>
      </c>
      <c r="G87" s="2">
        <v>124.1</v>
      </c>
      <c r="H87" s="21">
        <v>0.5223</v>
      </c>
      <c r="I87" s="16">
        <v>175</v>
      </c>
      <c r="J87" s="16">
        <v>185</v>
      </c>
      <c r="K87" s="16">
        <v>190</v>
      </c>
      <c r="L87" s="16"/>
      <c r="M87" s="16">
        <f>K87</f>
        <v>190</v>
      </c>
      <c r="N87" s="21">
        <f>M87*H87</f>
        <v>99.237</v>
      </c>
      <c r="O87" s="50"/>
      <c r="X87" s="38"/>
      <c r="Y87" s="38"/>
      <c r="Z87" s="38"/>
      <c r="AA87" s="38"/>
    </row>
    <row r="88" spans="1:27" ht="12.75">
      <c r="A88" s="17">
        <v>2</v>
      </c>
      <c r="B88" s="16" t="s">
        <v>118</v>
      </c>
      <c r="C88" s="16" t="s">
        <v>85</v>
      </c>
      <c r="D88" s="16" t="s">
        <v>7</v>
      </c>
      <c r="E88" s="1">
        <v>22827</v>
      </c>
      <c r="F88" s="1" t="s">
        <v>8</v>
      </c>
      <c r="G88" s="2">
        <v>116</v>
      </c>
      <c r="H88" s="21">
        <v>0.5305</v>
      </c>
      <c r="I88" s="16">
        <v>150</v>
      </c>
      <c r="J88" s="16">
        <v>160</v>
      </c>
      <c r="K88" s="16">
        <v>165</v>
      </c>
      <c r="L88" s="16"/>
      <c r="M88" s="16">
        <f>K88</f>
        <v>165</v>
      </c>
      <c r="N88" s="21">
        <f>M88*H88</f>
        <v>87.5325</v>
      </c>
      <c r="O88" s="50"/>
      <c r="X88" s="38"/>
      <c r="Y88" s="38"/>
      <c r="Z88" s="38"/>
      <c r="AA88" s="38"/>
    </row>
    <row r="89" spans="1:27" ht="12.75">
      <c r="A89" s="17">
        <v>3</v>
      </c>
      <c r="B89" s="16" t="s">
        <v>118</v>
      </c>
      <c r="C89" s="16" t="s">
        <v>80</v>
      </c>
      <c r="D89" s="16" t="s">
        <v>17</v>
      </c>
      <c r="E89" s="1">
        <v>32935</v>
      </c>
      <c r="F89" s="1" t="s">
        <v>8</v>
      </c>
      <c r="G89" s="2">
        <v>116</v>
      </c>
      <c r="H89" s="21">
        <v>0.5305</v>
      </c>
      <c r="I89" s="16">
        <v>145</v>
      </c>
      <c r="J89" s="16">
        <v>152.5</v>
      </c>
      <c r="K89" s="73">
        <v>160</v>
      </c>
      <c r="L89" s="16"/>
      <c r="M89" s="16">
        <f>J89</f>
        <v>152.5</v>
      </c>
      <c r="N89" s="21">
        <f>M89*H89</f>
        <v>80.90124999999999</v>
      </c>
      <c r="O89" s="50"/>
      <c r="X89" s="38"/>
      <c r="Y89" s="38"/>
      <c r="Z89" s="38"/>
      <c r="AA89" s="38"/>
    </row>
    <row r="90" spans="3:27" ht="12.75">
      <c r="C90" s="8"/>
      <c r="D90" s="8"/>
      <c r="E90" s="9"/>
      <c r="F90" s="9"/>
      <c r="G90" s="10"/>
      <c r="H90" s="20"/>
      <c r="I90" s="8"/>
      <c r="J90" s="8"/>
      <c r="K90" s="8"/>
      <c r="L90" s="8"/>
      <c r="M90" s="8"/>
      <c r="N90" s="20"/>
      <c r="O90" s="8"/>
      <c r="Q90" s="43"/>
      <c r="S90" s="43"/>
      <c r="X90" s="38"/>
      <c r="Y90" s="38"/>
      <c r="Z90" s="38"/>
      <c r="AA90" s="38"/>
    </row>
    <row r="91" spans="1:42" s="34" customFormat="1" ht="18.75" thickBot="1">
      <c r="A91" s="8"/>
      <c r="B91" s="8"/>
      <c r="C91" s="8"/>
      <c r="D91" s="6"/>
      <c r="E91" s="6" t="s">
        <v>119</v>
      </c>
      <c r="F91" s="6"/>
      <c r="G91" s="10"/>
      <c r="H91" s="20"/>
      <c r="I91" s="8"/>
      <c r="J91" s="8"/>
      <c r="K91" s="8"/>
      <c r="L91" s="8"/>
      <c r="M91" s="13"/>
      <c r="N91" s="24"/>
      <c r="O91" s="7"/>
      <c r="P91" s="20"/>
      <c r="Q91" s="33"/>
      <c r="R91" s="8"/>
      <c r="S91" s="33"/>
      <c r="T91" s="8"/>
      <c r="U91" s="8"/>
      <c r="V91" s="8"/>
      <c r="W91" s="8"/>
      <c r="X91" s="8"/>
      <c r="Y91" s="33"/>
      <c r="Z91" s="8"/>
      <c r="AA91" s="33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</row>
    <row r="92" spans="1:42" ht="12.75" customHeight="1">
      <c r="A92" s="75" t="s">
        <v>15</v>
      </c>
      <c r="B92" s="75" t="s">
        <v>22</v>
      </c>
      <c r="C92" s="75" t="s">
        <v>1</v>
      </c>
      <c r="D92" s="79" t="s">
        <v>5</v>
      </c>
      <c r="E92" s="79" t="s">
        <v>6</v>
      </c>
      <c r="F92" s="81" t="s">
        <v>2</v>
      </c>
      <c r="G92" s="87" t="s">
        <v>0</v>
      </c>
      <c r="H92" s="77" t="s">
        <v>13</v>
      </c>
      <c r="I92" s="86" t="s">
        <v>3</v>
      </c>
      <c r="J92" s="86"/>
      <c r="K92" s="86"/>
      <c r="L92" s="86"/>
      <c r="M92" s="86"/>
      <c r="N92" s="93" t="s">
        <v>10</v>
      </c>
      <c r="O92" s="81" t="s">
        <v>9</v>
      </c>
      <c r="P92" s="36"/>
      <c r="Q92" s="33"/>
      <c r="R92" s="36"/>
      <c r="S92" s="33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</row>
    <row r="93" spans="1:42" s="42" customFormat="1" ht="13.5" thickBot="1">
      <c r="A93" s="76"/>
      <c r="B93" s="76"/>
      <c r="C93" s="76"/>
      <c r="D93" s="80"/>
      <c r="E93" s="80"/>
      <c r="F93" s="82"/>
      <c r="G93" s="88"/>
      <c r="H93" s="78"/>
      <c r="I93" s="44">
        <v>1</v>
      </c>
      <c r="J93" s="44">
        <v>2</v>
      </c>
      <c r="K93" s="44">
        <v>3</v>
      </c>
      <c r="L93" s="44">
        <v>4</v>
      </c>
      <c r="M93" s="46" t="s">
        <v>4</v>
      </c>
      <c r="N93" s="94"/>
      <c r="O93" s="82"/>
      <c r="P93" s="36"/>
      <c r="Q93" s="33"/>
      <c r="R93" s="36"/>
      <c r="S93" s="33"/>
      <c r="T93" s="8"/>
      <c r="U93" s="8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</row>
    <row r="94" spans="1:42" s="39" customFormat="1" ht="13.5" thickBot="1">
      <c r="A94" s="25">
        <v>1</v>
      </c>
      <c r="B94" s="26" t="s">
        <v>109</v>
      </c>
      <c r="C94" s="26" t="s">
        <v>113</v>
      </c>
      <c r="D94" s="26" t="s">
        <v>17</v>
      </c>
      <c r="E94" s="27">
        <v>29590</v>
      </c>
      <c r="F94" s="26" t="s">
        <v>8</v>
      </c>
      <c r="G94" s="28">
        <v>128</v>
      </c>
      <c r="H94" s="29">
        <v>0.5174</v>
      </c>
      <c r="I94" s="26">
        <v>330</v>
      </c>
      <c r="J94" s="26">
        <v>360</v>
      </c>
      <c r="K94" s="74">
        <v>375</v>
      </c>
      <c r="L94" s="26"/>
      <c r="M94" s="26">
        <f>J94</f>
        <v>360</v>
      </c>
      <c r="N94" s="29">
        <f>M94*H94</f>
        <v>186.26399999999998</v>
      </c>
      <c r="O94" s="49"/>
      <c r="Q94" s="43"/>
      <c r="S94" s="43"/>
      <c r="T94" s="38"/>
      <c r="U94" s="38"/>
      <c r="V94" s="38"/>
      <c r="W94" s="38"/>
      <c r="Y94" s="43"/>
      <c r="AA94" s="43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</row>
    <row r="95" spans="1:27" ht="13.5" thickBot="1">
      <c r="A95" s="25">
        <v>2</v>
      </c>
      <c r="B95" s="16" t="s">
        <v>109</v>
      </c>
      <c r="C95" s="16" t="s">
        <v>96</v>
      </c>
      <c r="D95" s="16" t="s">
        <v>7</v>
      </c>
      <c r="E95" s="1">
        <v>32376</v>
      </c>
      <c r="F95" s="16" t="s">
        <v>8</v>
      </c>
      <c r="G95" s="2">
        <v>106.3</v>
      </c>
      <c r="H95" s="21">
        <v>0.5416</v>
      </c>
      <c r="I95" s="16">
        <v>225</v>
      </c>
      <c r="J95" s="73">
        <v>235</v>
      </c>
      <c r="K95" s="73">
        <v>240</v>
      </c>
      <c r="L95" s="16"/>
      <c r="M95" s="16">
        <f>I95</f>
        <v>225</v>
      </c>
      <c r="N95" s="21">
        <f>M95*H95</f>
        <v>121.86</v>
      </c>
      <c r="O95" s="50"/>
      <c r="Q95" s="43"/>
      <c r="S95" s="43"/>
      <c r="Y95" s="43"/>
      <c r="AA95" s="43"/>
    </row>
    <row r="96" spans="1:27" ht="13.5" thickBot="1">
      <c r="A96" s="25">
        <v>3</v>
      </c>
      <c r="B96" s="16" t="s">
        <v>109</v>
      </c>
      <c r="C96" s="16" t="s">
        <v>100</v>
      </c>
      <c r="D96" s="16" t="s">
        <v>12</v>
      </c>
      <c r="E96" s="1">
        <v>29527</v>
      </c>
      <c r="F96" s="16" t="s">
        <v>8</v>
      </c>
      <c r="G96" s="2">
        <v>95.5</v>
      </c>
      <c r="H96" s="21">
        <v>0.5663</v>
      </c>
      <c r="I96" s="73">
        <v>210</v>
      </c>
      <c r="J96" s="73">
        <v>210</v>
      </c>
      <c r="K96" s="16">
        <v>210</v>
      </c>
      <c r="L96" s="16"/>
      <c r="M96" s="16">
        <f>K96</f>
        <v>210</v>
      </c>
      <c r="N96" s="21">
        <f>M96*H96</f>
        <v>118.923</v>
      </c>
      <c r="O96" s="50"/>
      <c r="Q96" s="43"/>
      <c r="S96" s="43"/>
      <c r="Y96" s="43"/>
      <c r="AA96" s="43"/>
    </row>
    <row r="97" spans="1:27" ht="13.5" thickBot="1">
      <c r="A97" s="25">
        <v>4</v>
      </c>
      <c r="B97" s="16" t="s">
        <v>109</v>
      </c>
      <c r="C97" s="16" t="s">
        <v>99</v>
      </c>
      <c r="D97" s="16" t="s">
        <v>7</v>
      </c>
      <c r="E97" s="1">
        <v>24530</v>
      </c>
      <c r="F97" s="16" t="s">
        <v>8</v>
      </c>
      <c r="G97" s="2">
        <v>110</v>
      </c>
      <c r="H97" s="21">
        <v>0.5365</v>
      </c>
      <c r="I97" s="16">
        <v>215</v>
      </c>
      <c r="J97" s="16">
        <v>220</v>
      </c>
      <c r="K97" s="73">
        <v>225</v>
      </c>
      <c r="L97" s="16"/>
      <c r="M97" s="16">
        <f>J97</f>
        <v>220</v>
      </c>
      <c r="N97" s="21">
        <f>M97*H97</f>
        <v>118.03</v>
      </c>
      <c r="O97" s="50"/>
      <c r="Q97" s="43"/>
      <c r="S97" s="43"/>
      <c r="Y97" s="43"/>
      <c r="AA97" s="43"/>
    </row>
    <row r="98" spans="1:27" ht="13.5" thickBot="1">
      <c r="A98" s="25">
        <v>5</v>
      </c>
      <c r="B98" s="16" t="s">
        <v>109</v>
      </c>
      <c r="C98" s="16" t="s">
        <v>101</v>
      </c>
      <c r="D98" s="16" t="s">
        <v>41</v>
      </c>
      <c r="E98" s="1">
        <v>33796</v>
      </c>
      <c r="F98" s="16" t="s">
        <v>8</v>
      </c>
      <c r="G98" s="2">
        <v>105.6</v>
      </c>
      <c r="H98" s="21">
        <v>0.5427</v>
      </c>
      <c r="I98" s="73">
        <v>185</v>
      </c>
      <c r="J98" s="16">
        <v>195</v>
      </c>
      <c r="K98" s="16">
        <v>210</v>
      </c>
      <c r="L98" s="16"/>
      <c r="M98" s="16">
        <f>K98</f>
        <v>210</v>
      </c>
      <c r="N98" s="21">
        <f>M98*H98</f>
        <v>113.96699999999998</v>
      </c>
      <c r="O98" s="50"/>
      <c r="Q98" s="43"/>
      <c r="S98" s="43"/>
      <c r="Y98" s="43"/>
      <c r="AA98" s="43"/>
    </row>
    <row r="99" spans="1:27" ht="13.5" thickBot="1">
      <c r="A99" s="25">
        <v>6</v>
      </c>
      <c r="B99" s="16" t="s">
        <v>109</v>
      </c>
      <c r="C99" s="16" t="s">
        <v>98</v>
      </c>
      <c r="D99" s="16" t="s">
        <v>7</v>
      </c>
      <c r="E99" s="1">
        <v>30573</v>
      </c>
      <c r="F99" s="16" t="s">
        <v>8</v>
      </c>
      <c r="G99" s="2">
        <v>67</v>
      </c>
      <c r="H99" s="21">
        <v>0.7307</v>
      </c>
      <c r="I99" s="73">
        <v>150</v>
      </c>
      <c r="J99" s="16">
        <v>155</v>
      </c>
      <c r="K99" s="73">
        <v>162.5</v>
      </c>
      <c r="L99" s="16"/>
      <c r="M99" s="16">
        <f>J99</f>
        <v>155</v>
      </c>
      <c r="N99" s="21">
        <f>M99*H99</f>
        <v>113.2585</v>
      </c>
      <c r="O99" s="50"/>
      <c r="Q99" s="43"/>
      <c r="S99" s="43"/>
      <c r="Y99" s="43"/>
      <c r="AA99" s="43"/>
    </row>
    <row r="100" spans="1:27" ht="13.5" thickBot="1">
      <c r="A100" s="25">
        <v>7</v>
      </c>
      <c r="B100" s="16" t="s">
        <v>109</v>
      </c>
      <c r="C100" s="16" t="s">
        <v>124</v>
      </c>
      <c r="D100" s="16" t="s">
        <v>12</v>
      </c>
      <c r="E100" s="1">
        <v>30078</v>
      </c>
      <c r="F100" s="16" t="s">
        <v>8</v>
      </c>
      <c r="G100" s="2">
        <v>76.9</v>
      </c>
      <c r="H100" s="21">
        <v>0.6517</v>
      </c>
      <c r="I100" s="16">
        <v>165</v>
      </c>
      <c r="J100" s="73">
        <v>175</v>
      </c>
      <c r="K100" s="73">
        <v>175</v>
      </c>
      <c r="L100" s="16"/>
      <c r="M100" s="16">
        <f>I100</f>
        <v>165</v>
      </c>
      <c r="N100" s="21">
        <f>M100*H100</f>
        <v>107.53049999999999</v>
      </c>
      <c r="O100" s="50"/>
      <c r="Q100" s="43"/>
      <c r="S100" s="43"/>
      <c r="Y100" s="43"/>
      <c r="AA100" s="43"/>
    </row>
    <row r="101" spans="1:41" ht="13.5" thickBot="1">
      <c r="A101" s="25">
        <v>8</v>
      </c>
      <c r="B101" s="16" t="s">
        <v>109</v>
      </c>
      <c r="C101" s="16" t="s">
        <v>64</v>
      </c>
      <c r="D101" s="16" t="s">
        <v>17</v>
      </c>
      <c r="E101" s="1">
        <v>33393</v>
      </c>
      <c r="F101" s="16" t="s">
        <v>8</v>
      </c>
      <c r="G101" s="2">
        <v>74.6</v>
      </c>
      <c r="H101" s="21">
        <v>0.6673</v>
      </c>
      <c r="I101" s="16">
        <v>160</v>
      </c>
      <c r="J101" s="73">
        <v>170</v>
      </c>
      <c r="K101" s="16">
        <v>0</v>
      </c>
      <c r="L101" s="16"/>
      <c r="M101" s="16">
        <f>I101</f>
        <v>160</v>
      </c>
      <c r="N101" s="21">
        <f>M101*H101</f>
        <v>106.768</v>
      </c>
      <c r="O101" s="50"/>
      <c r="X101" s="38"/>
      <c r="Y101" s="3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</row>
    <row r="102" spans="1:27" ht="13.5" thickBot="1">
      <c r="A102" s="25">
        <v>9</v>
      </c>
      <c r="B102" s="16" t="s">
        <v>109</v>
      </c>
      <c r="C102" s="16" t="s">
        <v>36</v>
      </c>
      <c r="D102" s="16" t="s">
        <v>12</v>
      </c>
      <c r="E102" s="1">
        <v>34053</v>
      </c>
      <c r="F102" s="16" t="s">
        <v>8</v>
      </c>
      <c r="G102" s="2">
        <v>88.6</v>
      </c>
      <c r="H102" s="21">
        <v>0.591</v>
      </c>
      <c r="I102" s="16">
        <v>160</v>
      </c>
      <c r="J102" s="16">
        <v>170</v>
      </c>
      <c r="K102" s="16">
        <v>0</v>
      </c>
      <c r="L102" s="16"/>
      <c r="M102" s="16">
        <f>J102</f>
        <v>170</v>
      </c>
      <c r="N102" s="21">
        <f>M102*H102</f>
        <v>100.47</v>
      </c>
      <c r="O102" s="50"/>
      <c r="Q102" s="43"/>
      <c r="S102" s="43"/>
      <c r="Y102" s="43"/>
      <c r="AA102" s="43"/>
    </row>
    <row r="103" spans="1:42" s="39" customFormat="1" ht="13.5" thickBot="1">
      <c r="A103" s="25">
        <v>10</v>
      </c>
      <c r="B103" s="16" t="s">
        <v>109</v>
      </c>
      <c r="C103" s="16" t="s">
        <v>123</v>
      </c>
      <c r="D103" s="16" t="s">
        <v>104</v>
      </c>
      <c r="E103" s="1">
        <v>32497</v>
      </c>
      <c r="F103" s="16" t="s">
        <v>8</v>
      </c>
      <c r="G103" s="2">
        <v>65.2</v>
      </c>
      <c r="H103" s="21">
        <v>0.7492</v>
      </c>
      <c r="I103" s="16">
        <v>125</v>
      </c>
      <c r="J103" s="73">
        <v>135</v>
      </c>
      <c r="K103" s="73">
        <v>135</v>
      </c>
      <c r="L103" s="16"/>
      <c r="M103" s="16">
        <f>I103</f>
        <v>125</v>
      </c>
      <c r="N103" s="21">
        <f>M103*H103</f>
        <v>93.64999999999999</v>
      </c>
      <c r="O103" s="50"/>
      <c r="Q103" s="43"/>
      <c r="S103" s="43"/>
      <c r="T103" s="38"/>
      <c r="U103" s="38"/>
      <c r="V103" s="38"/>
      <c r="W103" s="38"/>
      <c r="Y103" s="43"/>
      <c r="AA103" s="43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</row>
    <row r="104" spans="1:27" ht="13.5" thickBot="1">
      <c r="A104" s="25">
        <v>11</v>
      </c>
      <c r="B104" s="16" t="s">
        <v>109</v>
      </c>
      <c r="C104" s="16" t="s">
        <v>102</v>
      </c>
      <c r="D104" s="16" t="s">
        <v>41</v>
      </c>
      <c r="E104" s="1">
        <v>30478</v>
      </c>
      <c r="F104" s="16" t="s">
        <v>8</v>
      </c>
      <c r="G104" s="2">
        <v>79.8</v>
      </c>
      <c r="H104" s="21">
        <v>0.6341</v>
      </c>
      <c r="I104" s="16">
        <v>120</v>
      </c>
      <c r="J104" s="73">
        <v>130</v>
      </c>
      <c r="K104" s="16">
        <v>130</v>
      </c>
      <c r="L104" s="16"/>
      <c r="M104" s="16">
        <f>K104</f>
        <v>130</v>
      </c>
      <c r="N104" s="21">
        <f>M104*H104</f>
        <v>82.43299999999999</v>
      </c>
      <c r="O104" s="50"/>
      <c r="Q104" s="43"/>
      <c r="S104" s="43"/>
      <c r="Y104" s="43"/>
      <c r="AA104" s="43"/>
    </row>
    <row r="105" spans="1:27" ht="13.5" thickBot="1">
      <c r="A105" s="25">
        <v>12</v>
      </c>
      <c r="B105" s="16" t="s">
        <v>109</v>
      </c>
      <c r="C105" s="16" t="s">
        <v>94</v>
      </c>
      <c r="D105" s="16" t="s">
        <v>41</v>
      </c>
      <c r="E105" s="1">
        <v>35598</v>
      </c>
      <c r="F105" s="16" t="s">
        <v>8</v>
      </c>
      <c r="G105" s="2">
        <v>65.8</v>
      </c>
      <c r="H105" s="21">
        <v>0.7429</v>
      </c>
      <c r="I105" s="16">
        <v>90</v>
      </c>
      <c r="J105" s="16">
        <v>90</v>
      </c>
      <c r="K105" s="73">
        <v>100</v>
      </c>
      <c r="L105" s="16"/>
      <c r="M105" s="16">
        <f>J105</f>
        <v>90</v>
      </c>
      <c r="N105" s="21">
        <f>M105*H105</f>
        <v>66.861</v>
      </c>
      <c r="O105" s="50"/>
      <c r="X105" s="38"/>
      <c r="Y105" s="38"/>
      <c r="Z105" s="38"/>
      <c r="AA105" s="38"/>
    </row>
    <row r="106" spans="1:27" ht="13.5" thickBot="1">
      <c r="A106" s="25">
        <v>13</v>
      </c>
      <c r="B106" s="16" t="s">
        <v>109</v>
      </c>
      <c r="C106" s="16" t="s">
        <v>114</v>
      </c>
      <c r="D106" s="16" t="s">
        <v>104</v>
      </c>
      <c r="E106" s="1">
        <v>31450</v>
      </c>
      <c r="F106" s="16" t="s">
        <v>8</v>
      </c>
      <c r="G106" s="2">
        <v>100.7</v>
      </c>
      <c r="H106" s="21">
        <v>0.5524</v>
      </c>
      <c r="I106" s="16">
        <v>120</v>
      </c>
      <c r="J106" s="73">
        <v>127.5</v>
      </c>
      <c r="K106" s="73">
        <v>127.5</v>
      </c>
      <c r="L106" s="16"/>
      <c r="M106" s="16">
        <f>I106</f>
        <v>120</v>
      </c>
      <c r="N106" s="21">
        <f>M106*H106</f>
        <v>66.288</v>
      </c>
      <c r="O106" s="50"/>
      <c r="Q106" s="43"/>
      <c r="S106" s="43"/>
      <c r="Y106" s="43"/>
      <c r="AA106" s="43"/>
    </row>
    <row r="107" spans="1:27" ht="13.5" thickBot="1">
      <c r="A107" s="25">
        <v>14</v>
      </c>
      <c r="B107" s="16" t="s">
        <v>109</v>
      </c>
      <c r="C107" s="16" t="s">
        <v>11</v>
      </c>
      <c r="D107" s="16" t="s">
        <v>12</v>
      </c>
      <c r="E107" s="1">
        <v>37094</v>
      </c>
      <c r="F107" s="16" t="s">
        <v>8</v>
      </c>
      <c r="G107" s="2">
        <v>39.5</v>
      </c>
      <c r="H107" s="21">
        <v>1.3133</v>
      </c>
      <c r="I107" s="16">
        <v>50</v>
      </c>
      <c r="J107" s="73">
        <v>55</v>
      </c>
      <c r="K107" s="16">
        <v>0</v>
      </c>
      <c r="L107" s="16"/>
      <c r="M107" s="16">
        <f>I107</f>
        <v>50</v>
      </c>
      <c r="N107" s="21">
        <f>M107*H107</f>
        <v>65.66499999999999</v>
      </c>
      <c r="O107" s="50"/>
      <c r="Q107" s="43"/>
      <c r="S107" s="43"/>
      <c r="Y107" s="43"/>
      <c r="AA107" s="43"/>
    </row>
    <row r="108" spans="1:27" ht="13.5" thickBot="1">
      <c r="A108" s="25">
        <v>15</v>
      </c>
      <c r="B108" s="16" t="s">
        <v>109</v>
      </c>
      <c r="C108" s="16" t="s">
        <v>95</v>
      </c>
      <c r="D108" s="16" t="s">
        <v>7</v>
      </c>
      <c r="E108" s="1">
        <v>34421</v>
      </c>
      <c r="F108" s="16" t="s">
        <v>8</v>
      </c>
      <c r="G108" s="2">
        <v>87.9</v>
      </c>
      <c r="H108" s="21">
        <v>0.5939</v>
      </c>
      <c r="I108" s="73">
        <v>145</v>
      </c>
      <c r="J108" s="73">
        <v>150</v>
      </c>
      <c r="K108" s="73">
        <v>150</v>
      </c>
      <c r="L108" s="16"/>
      <c r="M108" s="16">
        <v>0</v>
      </c>
      <c r="N108" s="21">
        <f>M108*H108</f>
        <v>0</v>
      </c>
      <c r="O108" s="50"/>
      <c r="Q108" s="43"/>
      <c r="S108" s="43"/>
      <c r="Y108" s="43"/>
      <c r="AA108" s="43"/>
    </row>
    <row r="109" spans="1:27" ht="12.75">
      <c r="A109" s="25">
        <v>16</v>
      </c>
      <c r="B109" s="16" t="s">
        <v>109</v>
      </c>
      <c r="C109" s="16" t="s">
        <v>97</v>
      </c>
      <c r="D109" s="16" t="s">
        <v>7</v>
      </c>
      <c r="E109" s="1">
        <v>27000</v>
      </c>
      <c r="F109" s="16" t="s">
        <v>8</v>
      </c>
      <c r="G109" s="2">
        <v>86.1</v>
      </c>
      <c r="H109" s="21">
        <v>0.6018</v>
      </c>
      <c r="I109" s="73">
        <v>170</v>
      </c>
      <c r="J109" s="73">
        <v>170</v>
      </c>
      <c r="K109" s="73">
        <v>170</v>
      </c>
      <c r="L109" s="16"/>
      <c r="M109" s="16">
        <v>0</v>
      </c>
      <c r="N109" s="21">
        <f>M109*H109</f>
        <v>0</v>
      </c>
      <c r="O109" s="50"/>
      <c r="Q109" s="43"/>
      <c r="S109" s="43"/>
      <c r="Y109" s="43"/>
      <c r="AA109" s="43"/>
    </row>
    <row r="110" spans="17:27" ht="12.75">
      <c r="Q110" s="43"/>
      <c r="S110" s="43"/>
      <c r="Y110" s="43"/>
      <c r="AA110" s="43"/>
    </row>
    <row r="111" spans="17:27" ht="12.75">
      <c r="Q111" s="43"/>
      <c r="S111" s="43"/>
      <c r="Y111" s="43"/>
      <c r="AA111" s="43"/>
    </row>
    <row r="112" spans="17:27" ht="12.75">
      <c r="Q112" s="43"/>
      <c r="S112" s="43"/>
      <c r="Y112" s="43"/>
      <c r="AA112" s="43"/>
    </row>
    <row r="113" spans="17:27" ht="12.75">
      <c r="Q113" s="43"/>
      <c r="S113" s="43"/>
      <c r="Y113" s="43"/>
      <c r="AA113" s="43"/>
    </row>
    <row r="114" spans="17:27" ht="12.75">
      <c r="Q114" s="43"/>
      <c r="S114" s="43"/>
      <c r="Y114" s="43"/>
      <c r="AA114" s="43"/>
    </row>
    <row r="115" spans="17:27" ht="12.75">
      <c r="Q115" s="43"/>
      <c r="S115" s="43"/>
      <c r="Y115" s="43"/>
      <c r="AA115" s="43"/>
    </row>
    <row r="116" spans="17:27" ht="12.75">
      <c r="Q116" s="43"/>
      <c r="S116" s="43"/>
      <c r="Y116" s="43"/>
      <c r="AA116" s="43"/>
    </row>
    <row r="117" spans="17:27" ht="12.75">
      <c r="Q117" s="43"/>
      <c r="S117" s="43"/>
      <c r="Y117" s="43"/>
      <c r="AA117" s="43"/>
    </row>
    <row r="118" spans="17:27" ht="12.75">
      <c r="Q118" s="43"/>
      <c r="S118" s="43"/>
      <c r="Y118" s="43"/>
      <c r="AA118" s="43"/>
    </row>
    <row r="119" spans="17:27" ht="12.75">
      <c r="Q119" s="43"/>
      <c r="S119" s="43"/>
      <c r="Y119" s="43"/>
      <c r="AA119" s="43"/>
    </row>
    <row r="120" spans="17:27" ht="12.75">
      <c r="Q120" s="43"/>
      <c r="S120" s="43"/>
      <c r="Y120" s="43"/>
      <c r="AA120" s="43"/>
    </row>
    <row r="121" spans="17:27" ht="12.75">
      <c r="Q121" s="43"/>
      <c r="S121" s="43"/>
      <c r="Y121" s="43"/>
      <c r="AA121" s="43"/>
    </row>
    <row r="122" spans="17:27" ht="12.75">
      <c r="Q122" s="43"/>
      <c r="S122" s="43"/>
      <c r="Y122" s="43"/>
      <c r="AA122" s="43"/>
    </row>
    <row r="123" spans="17:27" ht="12.75">
      <c r="Q123" s="43"/>
      <c r="S123" s="43"/>
      <c r="Y123" s="43"/>
      <c r="AA123" s="43"/>
    </row>
    <row r="124" spans="17:27" ht="12.75">
      <c r="Q124" s="43"/>
      <c r="S124" s="43"/>
      <c r="Y124" s="43"/>
      <c r="AA124" s="43"/>
    </row>
    <row r="125" spans="17:27" ht="12.75">
      <c r="Q125" s="43"/>
      <c r="S125" s="43"/>
      <c r="Y125" s="43"/>
      <c r="AA125" s="43"/>
    </row>
    <row r="126" spans="17:27" ht="12.75">
      <c r="Q126" s="43"/>
      <c r="S126" s="43"/>
      <c r="Y126" s="43"/>
      <c r="AA126" s="43"/>
    </row>
    <row r="127" spans="17:27" ht="12.75">
      <c r="Q127" s="43"/>
      <c r="S127" s="43"/>
      <c r="Y127" s="43"/>
      <c r="AA127" s="43"/>
    </row>
    <row r="128" spans="17:27" ht="12.75">
      <c r="Q128" s="43"/>
      <c r="S128" s="43"/>
      <c r="Y128" s="43"/>
      <c r="AA128" s="43"/>
    </row>
    <row r="129" spans="17:27" ht="12.75">
      <c r="Q129" s="43"/>
      <c r="S129" s="43"/>
      <c r="Y129" s="43"/>
      <c r="AA129" s="43"/>
    </row>
    <row r="130" spans="17:27" ht="12.75">
      <c r="Q130" s="43"/>
      <c r="S130" s="43"/>
      <c r="Y130" s="43"/>
      <c r="AA130" s="43"/>
    </row>
    <row r="131" spans="17:27" ht="12.75">
      <c r="Q131" s="43"/>
      <c r="S131" s="43"/>
      <c r="Y131" s="43"/>
      <c r="AA131" s="43"/>
    </row>
    <row r="132" spans="17:27" ht="12.75">
      <c r="Q132" s="43"/>
      <c r="S132" s="43"/>
      <c r="Y132" s="43"/>
      <c r="AA132" s="43"/>
    </row>
    <row r="133" spans="17:27" ht="12.75">
      <c r="Q133" s="43"/>
      <c r="S133" s="43"/>
      <c r="Y133" s="43"/>
      <c r="AA133" s="43"/>
    </row>
    <row r="134" spans="17:27" ht="12.75">
      <c r="Q134" s="43"/>
      <c r="S134" s="43"/>
      <c r="Y134" s="43"/>
      <c r="AA134" s="43"/>
    </row>
    <row r="135" spans="17:27" ht="12.75">
      <c r="Q135" s="43"/>
      <c r="S135" s="43"/>
      <c r="Y135" s="43"/>
      <c r="AA135" s="43"/>
    </row>
    <row r="136" spans="17:27" ht="12.75">
      <c r="Q136" s="43"/>
      <c r="S136" s="43"/>
      <c r="Y136" s="43"/>
      <c r="AA136" s="43"/>
    </row>
    <row r="137" spans="17:27" ht="12.75">
      <c r="Q137" s="43"/>
      <c r="S137" s="43"/>
      <c r="Y137" s="43"/>
      <c r="AA137" s="43"/>
    </row>
    <row r="138" spans="17:27" ht="12.75">
      <c r="Q138" s="43"/>
      <c r="S138" s="43"/>
      <c r="Y138" s="43"/>
      <c r="AA138" s="43"/>
    </row>
    <row r="139" spans="17:27" ht="12.75">
      <c r="Q139" s="43"/>
      <c r="S139" s="43"/>
      <c r="Y139" s="43"/>
      <c r="AA139" s="43"/>
    </row>
    <row r="140" spans="17:27" ht="12.75">
      <c r="Q140" s="43"/>
      <c r="S140" s="43"/>
      <c r="Y140" s="43"/>
      <c r="AA140" s="43"/>
    </row>
    <row r="141" spans="17:27" ht="12.75">
      <c r="Q141" s="43"/>
      <c r="S141" s="43"/>
      <c r="Y141" s="43"/>
      <c r="AA141" s="43"/>
    </row>
    <row r="142" spans="17:27" ht="12.75">
      <c r="Q142" s="43"/>
      <c r="S142" s="43"/>
      <c r="Y142" s="43"/>
      <c r="AA142" s="43"/>
    </row>
    <row r="143" spans="17:27" ht="12.75">
      <c r="Q143" s="43"/>
      <c r="S143" s="43"/>
      <c r="Y143" s="43"/>
      <c r="AA143" s="43"/>
    </row>
    <row r="144" spans="17:27" ht="12.75">
      <c r="Q144" s="43"/>
      <c r="S144" s="43"/>
      <c r="Y144" s="43"/>
      <c r="AA144" s="43"/>
    </row>
    <row r="145" spans="17:27" ht="12.75">
      <c r="Q145" s="43"/>
      <c r="S145" s="43"/>
      <c r="Y145" s="43"/>
      <c r="AA145" s="43"/>
    </row>
    <row r="146" spans="17:27" ht="12.75">
      <c r="Q146" s="43"/>
      <c r="S146" s="43"/>
      <c r="Y146" s="43"/>
      <c r="AA146" s="43"/>
    </row>
    <row r="147" spans="17:27" ht="12.75">
      <c r="Q147" s="43"/>
      <c r="S147" s="43"/>
      <c r="Y147" s="43"/>
      <c r="AA147" s="43"/>
    </row>
    <row r="148" spans="17:27" ht="12.75">
      <c r="Q148" s="43"/>
      <c r="S148" s="43"/>
      <c r="Y148" s="43"/>
      <c r="AA148" s="43"/>
    </row>
    <row r="149" spans="17:27" ht="12.75">
      <c r="Q149" s="43"/>
      <c r="S149" s="43"/>
      <c r="Y149" s="43"/>
      <c r="AA149" s="43"/>
    </row>
    <row r="150" spans="17:27" ht="12.75">
      <c r="Q150" s="43"/>
      <c r="S150" s="43"/>
      <c r="Y150" s="43"/>
      <c r="AA150" s="43"/>
    </row>
    <row r="151" spans="17:27" ht="12.75">
      <c r="Q151" s="43"/>
      <c r="S151" s="43"/>
      <c r="Y151" s="43"/>
      <c r="AA151" s="43"/>
    </row>
    <row r="152" spans="17:27" ht="12.75">
      <c r="Q152" s="43"/>
      <c r="S152" s="43"/>
      <c r="Y152" s="43"/>
      <c r="AA152" s="43"/>
    </row>
    <row r="153" spans="17:27" ht="12.75">
      <c r="Q153" s="43"/>
      <c r="S153" s="43"/>
      <c r="Y153" s="43"/>
      <c r="AA153" s="43"/>
    </row>
    <row r="154" spans="17:27" ht="12.75">
      <c r="Q154" s="43"/>
      <c r="S154" s="43"/>
      <c r="Y154" s="43"/>
      <c r="AA154" s="43"/>
    </row>
    <row r="155" spans="17:27" ht="12.75">
      <c r="Q155" s="43"/>
      <c r="S155" s="43"/>
      <c r="Y155" s="43"/>
      <c r="AA155" s="43"/>
    </row>
    <row r="156" spans="17:27" ht="12.75">
      <c r="Q156" s="43"/>
      <c r="S156" s="43"/>
      <c r="Y156" s="43"/>
      <c r="AA156" s="43"/>
    </row>
    <row r="157" spans="17:27" ht="12.75">
      <c r="Q157" s="43"/>
      <c r="S157" s="43"/>
      <c r="Y157" s="43"/>
      <c r="AA157" s="43"/>
    </row>
    <row r="158" spans="17:27" ht="12.75">
      <c r="Q158" s="43"/>
      <c r="S158" s="43"/>
      <c r="Y158" s="43"/>
      <c r="AA158" s="43"/>
    </row>
    <row r="159" spans="17:27" ht="12.75">
      <c r="Q159" s="43"/>
      <c r="S159" s="43"/>
      <c r="Y159" s="43"/>
      <c r="AA159" s="43"/>
    </row>
    <row r="160" spans="17:27" ht="12.75">
      <c r="Q160" s="43"/>
      <c r="S160" s="43"/>
      <c r="Y160" s="43"/>
      <c r="AA160" s="43"/>
    </row>
    <row r="161" spans="17:27" ht="12.75">
      <c r="Q161" s="43"/>
      <c r="S161" s="43"/>
      <c r="Y161" s="43"/>
      <c r="AA161" s="43"/>
    </row>
    <row r="162" spans="17:27" ht="12.75">
      <c r="Q162" s="43"/>
      <c r="S162" s="43"/>
      <c r="Y162" s="43"/>
      <c r="AA162" s="43"/>
    </row>
    <row r="163" spans="17:27" ht="12.75">
      <c r="Q163" s="43"/>
      <c r="S163" s="43"/>
      <c r="Y163" s="43"/>
      <c r="AA163" s="43"/>
    </row>
    <row r="164" spans="17:27" ht="12.75">
      <c r="Q164" s="43"/>
      <c r="S164" s="43"/>
      <c r="Y164" s="43"/>
      <c r="AA164" s="43"/>
    </row>
    <row r="165" spans="17:27" ht="12.75">
      <c r="Q165" s="43"/>
      <c r="S165" s="43"/>
      <c r="Y165" s="43"/>
      <c r="AA165" s="43"/>
    </row>
    <row r="166" spans="17:27" ht="12.75">
      <c r="Q166" s="43"/>
      <c r="S166" s="43"/>
      <c r="Y166" s="43"/>
      <c r="AA166" s="43"/>
    </row>
    <row r="167" spans="17:27" ht="12.75">
      <c r="Q167" s="43"/>
      <c r="S167" s="43"/>
      <c r="Y167" s="43"/>
      <c r="AA167" s="43"/>
    </row>
    <row r="168" spans="17:27" ht="12.75">
      <c r="Q168" s="43"/>
      <c r="S168" s="43"/>
      <c r="Y168" s="43"/>
      <c r="AA168" s="43"/>
    </row>
  </sheetData>
  <sheetProtection/>
  <mergeCells count="22">
    <mergeCell ref="N4:N5"/>
    <mergeCell ref="N92:N93"/>
    <mergeCell ref="E4:E5"/>
    <mergeCell ref="F4:F5"/>
    <mergeCell ref="H4:H5"/>
    <mergeCell ref="C4:C5"/>
    <mergeCell ref="F92:F93"/>
    <mergeCell ref="D92:D93"/>
    <mergeCell ref="A4:A5"/>
    <mergeCell ref="B4:B5"/>
    <mergeCell ref="A92:A93"/>
    <mergeCell ref="B92:B93"/>
    <mergeCell ref="C92:C93"/>
    <mergeCell ref="H92:H93"/>
    <mergeCell ref="E92:E93"/>
    <mergeCell ref="O4:O5"/>
    <mergeCell ref="G4:G5"/>
    <mergeCell ref="I4:M4"/>
    <mergeCell ref="D4:D5"/>
    <mergeCell ref="O92:O93"/>
    <mergeCell ref="I92:M92"/>
    <mergeCell ref="G92:G93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dcterms:created xsi:type="dcterms:W3CDTF">2010-12-17T08:17:08Z</dcterms:created>
  <dcterms:modified xsi:type="dcterms:W3CDTF">2013-02-24T15:39:03Z</dcterms:modified>
  <cp:category/>
  <cp:version/>
  <cp:contentType/>
  <cp:contentStatus/>
</cp:coreProperties>
</file>